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V:\HoE\HoE II\Regulation\Grant management\Infra small\"/>
    </mc:Choice>
  </mc:AlternateContent>
  <xr:revisionPtr revIDLastSave="0" documentId="13_ncr:1_{F45F0C32-2A0E-41F6-9675-91EE64BAE324}" xr6:coauthVersionLast="47" xr6:coauthVersionMax="47" xr10:uidLastSave="{00000000-0000-0000-0000-000000000000}"/>
  <bookViews>
    <workbookView xWindow="-120" yWindow="-120" windowWidth="15840" windowHeight="11820" activeTab="1" xr2:uid="{00000000-000D-0000-FFFF-FFFF00000000}"/>
  </bookViews>
  <sheets>
    <sheet name="Титульна сторінка" sheetId="5" r:id="rId1"/>
    <sheet name="Бюджет" sheetId="1" r:id="rId2"/>
    <sheet name="Обгрунтування"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H45" i="1"/>
  <c r="H37" i="1"/>
  <c r="H29" i="1"/>
  <c r="H21" i="1"/>
  <c r="H54" i="1" s="1"/>
  <c r="H9" i="1" l="1"/>
  <c r="H10" i="1" s="1"/>
  <c r="F52" i="1" l="1"/>
  <c r="F51" i="1"/>
  <c r="F50" i="1"/>
  <c r="F49" i="1"/>
  <c r="F48" i="1"/>
  <c r="F47" i="1"/>
  <c r="F44" i="1"/>
  <c r="F43" i="1"/>
  <c r="F42" i="1"/>
  <c r="F41" i="1"/>
  <c r="F40" i="1"/>
  <c r="F39" i="1"/>
  <c r="F36" i="1"/>
  <c r="F35" i="1"/>
  <c r="F34" i="1"/>
  <c r="F33" i="1"/>
  <c r="F32" i="1"/>
  <c r="F31" i="1"/>
  <c r="F28" i="1"/>
  <c r="F27" i="1"/>
  <c r="F26" i="1"/>
  <c r="F25" i="1"/>
  <c r="F24" i="1"/>
  <c r="F23" i="1"/>
  <c r="F20" i="1"/>
  <c r="F19" i="1"/>
  <c r="F18" i="1"/>
  <c r="F17" i="1"/>
  <c r="F16" i="1"/>
  <c r="F15" i="1"/>
  <c r="F37" i="1" l="1"/>
  <c r="F45" i="1"/>
  <c r="F53" i="1"/>
  <c r="F29" i="1"/>
  <c r="F21" i="1"/>
  <c r="F54" i="1" s="1"/>
  <c r="C9" i="1" l="1"/>
  <c r="C10" i="1" s="1"/>
</calcChain>
</file>

<file path=xl/sharedStrings.xml><?xml version="1.0" encoding="utf-8"?>
<sst xmlns="http://schemas.openxmlformats.org/spreadsheetml/2006/main" count="183" uniqueCount="132">
  <si>
    <t>#</t>
  </si>
  <si>
    <t>Cost type</t>
  </si>
  <si>
    <t>Unit</t>
  </si>
  <si>
    <t xml:space="preserve">Unit cost (planned), EUR </t>
  </si>
  <si>
    <t># of units (planned)</t>
  </si>
  <si>
    <t>Total costs (planned), EUR</t>
  </si>
  <si>
    <t>Total amount of grant requested from House of Europe (planned)</t>
  </si>
  <si>
    <t>2. Justification of project budget plan</t>
  </si>
  <si>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</si>
  <si>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</si>
  <si>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бюджету проєкту / </t>
    </r>
    <r>
      <rPr>
        <sz val="10"/>
        <color theme="1"/>
        <rFont val="Verdana"/>
        <family val="2"/>
      </rPr>
      <t>Justification of project budget plan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</si>
  <si>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</si>
  <si>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</si>
  <si>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</si>
  <si>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t xml:space="preserve">Обґрунтування кошторисних витрат / </t>
    </r>
    <r>
      <rPr>
        <sz val="10"/>
        <rFont val="Verdana"/>
        <family val="2"/>
      </rPr>
      <t xml:space="preserve"> Justification of estimated costs:</t>
    </r>
  </si>
  <si>
    <r>
      <t xml:space="preserve">Очікувана сума гранту від House of Europe, євро 
</t>
    </r>
    <r>
      <rPr>
        <sz val="11"/>
        <color theme="1"/>
        <rFont val="Arial"/>
        <family val="2"/>
      </rPr>
      <t>/Total amount of grant requested from House of Europe, EUR</t>
    </r>
  </si>
  <si>
    <r>
      <t xml:space="preserve">Назва організації 
</t>
    </r>
    <r>
      <rPr>
        <sz val="11"/>
        <color theme="1"/>
        <rFont val="Arial"/>
        <family val="2"/>
      </rPr>
      <t>/Name of applying organisation</t>
    </r>
  </si>
  <si>
    <r>
      <t xml:space="preserve">Назва проєкту 
</t>
    </r>
    <r>
      <rPr>
        <sz val="11"/>
        <color theme="1"/>
        <rFont val="Arial"/>
        <family val="2"/>
      </rPr>
      <t>/Project title</t>
    </r>
  </si>
  <si>
    <r>
      <t xml:space="preserve">Загальна сума бюджету проєкту, євро 
</t>
    </r>
    <r>
      <rPr>
        <sz val="11"/>
        <color theme="1"/>
        <rFont val="Arial"/>
        <family val="2"/>
      </rPr>
      <t>/Total project budget, EUR</t>
    </r>
  </si>
  <si>
    <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sz val="10"/>
        <color rgb="FF000000"/>
        <rFont val="Arial"/>
        <family val="2"/>
      </rPr>
      <t>/Purchasing of furniture and equipment (furniture, computer equipment, software, etc. incl delivery and honoraries of installers if needed)</t>
    </r>
  </si>
  <si>
    <r>
      <t xml:space="preserve">Інші видатки напряму пов'язані з втіленням проєкту 
</t>
    </r>
    <r>
      <rPr>
        <sz val="10"/>
        <color rgb="FF000000"/>
        <rFont val="Arial"/>
        <family val="2"/>
      </rPr>
      <t xml:space="preserve">/Other costs directly related to the implementation of the project </t>
    </r>
  </si>
  <si>
    <r>
      <t>Оплата зовнішніх спеціалістів і послуг команди проєкту (бухгалтер, проєктний менеджер тощо) 
/</t>
    </r>
    <r>
      <rPr>
        <sz val="10"/>
        <color rgb="FF000000"/>
        <rFont val="Arial"/>
        <family val="2"/>
      </rPr>
      <t>External costs</t>
    </r>
  </si>
  <si>
    <t>Стаття витрат 
/Cost position</t>
  </si>
  <si>
    <t xml:space="preserve">Загальний період / Total period </t>
  </si>
  <si>
    <r>
      <t xml:space="preserve">Кінцева дата реaлізації проєкту 
</t>
    </r>
    <r>
      <rPr>
        <sz val="11"/>
        <color theme="1"/>
        <rFont val="Arial"/>
        <family val="2"/>
      </rPr>
      <t>/Project deadline</t>
    </r>
  </si>
  <si>
    <t>Обґрунтування кошторисних витрат /
Justification of estimated costs</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</si>
  <si>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</si>
  <si>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Обґрунтування необхідності статті витрат 
/Explanation of cost positions</t>
  </si>
  <si>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</si>
  <si>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</si>
  <si>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</si>
  <si>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t xml:space="preserve">За договорами ЦПХ та договорами з ФОП </t>
  </si>
  <si>
    <r>
      <t xml:space="preserve">Будівельні роботи та матеріали включно з орендою будівельного обладнання </t>
    </r>
    <r>
      <rPr>
        <sz val="10"/>
        <rFont val="Arial"/>
        <family val="2"/>
      </rPr>
      <t>/Construction works and materials, including rental of construction equipment</t>
    </r>
  </si>
  <si>
    <r>
      <t>Будівельні роботи та матеріали включно з орендою будівельного обладнання /</t>
    </r>
    <r>
      <rPr>
        <sz val="10"/>
        <rFont val="Arial"/>
        <family val="2"/>
      </rPr>
      <t>Construction works and materials, including rental of construction equipment</t>
    </r>
  </si>
  <si>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</si>
  <si>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r>
      <t>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</si>
  <si>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t>1.1</t>
  </si>
  <si>
    <t>1.2</t>
  </si>
  <si>
    <t>1.3</t>
  </si>
  <si>
    <t>1.4</t>
  </si>
  <si>
    <t>1.5</t>
  </si>
  <si>
    <t>1.6</t>
  </si>
  <si>
    <t>2</t>
  </si>
  <si>
    <t>2.1</t>
  </si>
  <si>
    <t>2.2</t>
  </si>
  <si>
    <t>2.3</t>
  </si>
  <si>
    <t>2.4</t>
  </si>
  <si>
    <t>2.5</t>
  </si>
  <si>
    <t>2.6</t>
  </si>
  <si>
    <t>3.1</t>
  </si>
  <si>
    <t>3</t>
  </si>
  <si>
    <t>3.2</t>
  </si>
  <si>
    <t>3.3</t>
  </si>
  <si>
    <t>3.4</t>
  </si>
  <si>
    <t>3.5</t>
  </si>
  <si>
    <t>4</t>
  </si>
  <si>
    <t>4.1</t>
  </si>
  <si>
    <t>4.2</t>
  </si>
  <si>
    <t>4.3</t>
  </si>
  <si>
    <t>4.4</t>
  </si>
  <si>
    <t>4.5</t>
  </si>
  <si>
    <t>4.6</t>
  </si>
  <si>
    <t>5</t>
  </si>
  <si>
    <t>5.1</t>
  </si>
  <si>
    <t>5.2</t>
  </si>
  <si>
    <t>5.3</t>
  </si>
  <si>
    <t>5.4</t>
  </si>
  <si>
    <t>5.5</t>
  </si>
  <si>
    <t>5.6</t>
  </si>
  <si>
    <t>3.6</t>
  </si>
  <si>
    <t>!! Максимально гранична сума покриття видатків на одного члена команди становить 500,00 євро за проєкт</t>
  </si>
  <si>
    <t>! Заповнюється, лише якщо роботу виконуватимуть офіційно працевлаштовані співробітники заявника. 
!! Максимально гранична сума покриття видатків на одного члена команди становить 500,00 євро за проєкт</t>
  </si>
  <si>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</si>
  <si>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t>Будь ласка, обґрунтуйте розрахунок прогнозованих витрат по кожній позиції у вкладці «Обґрунтування»</t>
  </si>
  <si>
    <t xml:space="preserve">Будь ласка, не забудьте заповнити вкладку «Бюджет».  </t>
  </si>
  <si>
    <r>
      <t>Оплата праці штатних співробітників заявника (бухгалтер, проєктний менеджер тощо)                                                                                                                                                                                                                          /</t>
    </r>
    <r>
      <rPr>
        <sz val="10"/>
        <color rgb="FF000000"/>
        <rFont val="Arial"/>
        <family val="2"/>
      </rPr>
      <t xml:space="preserve">Staff costs </t>
    </r>
  </si>
  <si>
    <r>
      <t>1.Разом /</t>
    </r>
    <r>
      <rPr>
        <sz val="10"/>
        <color rgb="FF000000"/>
        <rFont val="Arial"/>
        <family val="2"/>
      </rPr>
      <t xml:space="preserve"> Subtotal</t>
    </r>
  </si>
  <si>
    <r>
      <t>2.Разом</t>
    </r>
    <r>
      <rPr>
        <sz val="10"/>
        <color rgb="FF000000"/>
        <rFont val="Arial"/>
        <family val="2"/>
      </rPr>
      <t xml:space="preserve"> / Subtotal</t>
    </r>
  </si>
  <si>
    <r>
      <t xml:space="preserve">3.Разом </t>
    </r>
    <r>
      <rPr>
        <sz val="10"/>
        <color rgb="FF000000"/>
        <rFont val="Arial"/>
        <family val="2"/>
      </rPr>
      <t>/ Subtotal</t>
    </r>
  </si>
  <si>
    <r>
      <t>4.Разом</t>
    </r>
    <r>
      <rPr>
        <sz val="10"/>
        <color rgb="FF000000"/>
        <rFont val="Arial"/>
        <family val="2"/>
      </rPr>
      <t xml:space="preserve"> / Subtotal</t>
    </r>
  </si>
  <si>
    <r>
      <t xml:space="preserve">5.Разом </t>
    </r>
    <r>
      <rPr>
        <sz val="10"/>
        <color rgb="FF000000"/>
        <rFont val="Arial"/>
        <family val="2"/>
      </rPr>
      <t>/ Subtotal</t>
    </r>
  </si>
  <si>
    <t xml:space="preserve">ІНФРАСТРУКТУРНІ ГРАНТИ - Бюджет                                                                                                    </t>
  </si>
  <si>
    <t xml:space="preserve">Infrastructure Grants  - Budget plan </t>
  </si>
  <si>
    <r>
      <t xml:space="preserve">ІНФРАСТРУКТУРНІ ГРАНТИ  - БЮДЖЕТНА ФОРМА                                                                                                         </t>
    </r>
    <r>
      <rPr>
        <sz val="10"/>
        <color theme="1"/>
        <rFont val="Verdana"/>
        <family val="2"/>
      </rPr>
      <t xml:space="preserve">Infrastructure </t>
    </r>
    <r>
      <rPr>
        <sz val="9"/>
        <color theme="1"/>
        <rFont val="Verdana"/>
        <family val="2"/>
      </rPr>
      <t xml:space="preserve"> GRANTS  - BUDGET TEMPLATE</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</si>
  <si>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</si>
  <si>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</si>
  <si>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</si>
  <si>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</si>
  <si>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i/>
        <sz val="10"/>
        <color rgb="FFFF0000"/>
        <rFont val="Verdana"/>
        <family val="2"/>
      </rPr>
      <t xml:space="preserve">
</t>
    </r>
    <r>
      <rPr>
        <b/>
        <i/>
        <sz val="10"/>
        <rFont val="Verdana"/>
        <family val="2"/>
      </rPr>
      <t xml:space="preserve">• Будівельні роботи та матеріали включно з орендою будівельного обладнання </t>
    </r>
    <r>
      <rPr>
        <i/>
        <sz val="10"/>
        <rFont val="Verdana"/>
        <family val="2"/>
      </rPr>
      <t xml:space="preserve">/Construction works and materials, including rental of construction equipment
• </t>
    </r>
    <r>
      <rPr>
        <b/>
        <i/>
        <sz val="10"/>
        <rFont val="Verdana"/>
        <family val="2"/>
      </rPr>
      <t xml:space="preserve">Закупівля техніки та обладнання (меблі, техніка, комп'ютерне обладнання, програмне забезпечення враховуючи доставку та гонорар монтажників за потреби)
</t>
    </r>
    <r>
      <rPr>
        <i/>
        <sz val="10"/>
        <rFont val="Verdana"/>
        <family val="2"/>
      </rPr>
      <t xml:space="preserve">/Purchasing of furniture and equipment (furniture, computer equipment, software, etc. incl delivery and honoraries of installers if needed) 
• </t>
    </r>
    <r>
      <rPr>
        <b/>
        <i/>
        <sz val="10"/>
        <rFont val="Verdana"/>
        <family val="2"/>
      </rPr>
      <t xml:space="preserve">Оплата праці штатних співробітників заявника (бухгалтер, проєктний менеджер тощо)                                                                                                                                                                                                                          </t>
    </r>
    <r>
      <rPr>
        <i/>
        <sz val="10"/>
        <rFont val="Verdana"/>
        <family val="2"/>
      </rPr>
      <t xml:space="preserve">/Staff costs 
• </t>
    </r>
    <r>
      <rPr>
        <b/>
        <i/>
        <sz val="10"/>
        <rFont val="Verdana"/>
        <family val="2"/>
      </rPr>
      <t>Оплата зовнішніх спеціалістів і послуг команди проєкту (бухгалтер, проєктний менеджер тощо)</t>
    </r>
    <r>
      <rPr>
        <i/>
        <sz val="10"/>
        <rFont val="Verdana"/>
        <family val="2"/>
      </rPr>
      <t xml:space="preserve">                                                                                                                                                                                  /External costs</t>
    </r>
    <r>
      <rPr>
        <i/>
        <sz val="10"/>
        <color rgb="FFFF0000"/>
        <rFont val="Verdana"/>
        <family val="2"/>
      </rPr>
      <t xml:space="preserve">                                                                                      
</t>
    </r>
    <r>
      <rPr>
        <i/>
        <sz val="10"/>
        <rFont val="Verdana"/>
        <family val="2"/>
      </rPr>
      <t>•</t>
    </r>
    <r>
      <rPr>
        <b/>
        <i/>
        <sz val="10"/>
        <rFont val="Verdana"/>
        <family val="2"/>
      </rPr>
      <t xml:space="preserve"> Інші видатки напряму пов'язані з втіленням проєкту 
</t>
    </r>
    <r>
      <rPr>
        <i/>
        <sz val="10"/>
        <rFont val="Verdana"/>
        <family val="2"/>
      </rPr>
      <t xml:space="preserve">/Other costs directly related to the implementation of the project 
</t>
    </r>
  </si>
  <si>
    <r>
      <t xml:space="preserve">Підпис і печатка (якщо передбачено)
</t>
    </r>
    <r>
      <rPr>
        <sz val="10"/>
        <color theme="1"/>
        <rFont val="Arial"/>
        <family val="2"/>
      </rPr>
      <t>Signature and seal (if applicable)</t>
    </r>
  </si>
  <si>
    <r>
      <t xml:space="preserve">Дата 
</t>
    </r>
    <r>
      <rPr>
        <sz val="10"/>
        <color theme="1"/>
        <rFont val="Arial"/>
        <family val="2"/>
      </rPr>
      <t>Date</t>
    </r>
  </si>
  <si>
    <r>
      <t xml:space="preserve">П.І.Б. уповноваженої особи Грантоотримувача 
</t>
    </r>
    <r>
      <rPr>
        <sz val="10"/>
        <rFont val="Arial"/>
        <family val="2"/>
      </rPr>
      <t>Full name of the authorised person of the Grant recipient</t>
    </r>
  </si>
  <si>
    <r>
      <t>Початковий бюджет /</t>
    </r>
    <r>
      <rPr>
        <sz val="11"/>
        <color theme="1"/>
        <rFont val="Arial"/>
        <family val="2"/>
      </rPr>
      <t xml:space="preserve"> Initial budget</t>
    </r>
  </si>
  <si>
    <r>
      <t>Затверджений бюджет /</t>
    </r>
    <r>
      <rPr>
        <sz val="11"/>
        <color theme="1"/>
        <rFont val="Arial"/>
        <family val="2"/>
      </rPr>
      <t xml:space="preserve"> Approved budget</t>
    </r>
  </si>
  <si>
    <r>
      <t>Обмінний курс, використаний для розрахунку бюджету (євро до грн) /</t>
    </r>
    <r>
      <rPr>
        <sz val="11"/>
        <color theme="1"/>
        <rFont val="Arial"/>
        <family val="2"/>
      </rPr>
      <t xml:space="preserve"> Сurrency exchange used for calculations (EUR to UAH) </t>
    </r>
  </si>
  <si>
    <r>
      <t>Обмінний курс на момент виплати першого траншу (євро до грн) /</t>
    </r>
    <r>
      <rPr>
        <sz val="11"/>
        <color theme="1"/>
        <rFont val="Arial"/>
        <family val="2"/>
      </rPr>
      <t xml:space="preserve"> 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</si>
  <si>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</si>
  <si>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</si>
  <si>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r>
      <t xml:space="preserve">Будівельні роботи та матеріали включно з орендою будівельного обладнання </t>
    </r>
    <r>
      <rPr>
        <sz val="10"/>
        <color rgb="FF000000"/>
        <rFont val="Arial"/>
        <family val="2"/>
      </rPr>
      <t>/Construction works and materials, including rental of construction equipment</t>
    </r>
  </si>
  <si>
    <r>
      <t>Закупівля техніки та обладнання (меблі, техніка, комп'ютерне обладнання, програмне забезпечення враховуючи доставку та гонорар монтажників за потреби)</t>
    </r>
    <r>
      <rPr>
        <sz val="10"/>
        <color rgb="FF000000"/>
        <rFont val="Arial"/>
        <family val="2"/>
      </rPr>
      <t>/ Purchasing of furniture and equipment (furniture, computer equipment, software, etc. incl delivery and honoraries of installers if needed)</t>
    </r>
  </si>
  <si>
    <r>
      <t xml:space="preserve">Оплата праці штатних співробітників заявника (бухгалтер, проєктний менеджер тощо) </t>
    </r>
    <r>
      <rPr>
        <sz val="10"/>
        <color rgb="FF000000"/>
        <rFont val="Arial"/>
        <family val="2"/>
      </rPr>
      <t xml:space="preserve">/ Staff costs </t>
    </r>
  </si>
  <si>
    <r>
      <t xml:space="preserve">Оплата зовнішніх спеціалістів і послуг команди проєкту (бухгалтер, проєктний менеджер тощо) - оплата договорами ЦПХ та договорами з ФОП                                                                                                                                                                                </t>
    </r>
    <r>
      <rPr>
        <sz val="10"/>
        <color rgb="FF000000"/>
        <rFont val="Arial"/>
        <family val="2"/>
      </rPr>
      <t>/External costs</t>
    </r>
  </si>
  <si>
    <r>
      <t xml:space="preserve">Підпис і печатка 
</t>
    </r>
    <r>
      <rPr>
        <sz val="10"/>
        <color theme="1"/>
        <rFont val="Arial"/>
        <family val="2"/>
      </rPr>
      <t xml:space="preserve">Signature and seal </t>
    </r>
  </si>
  <si>
    <r>
      <t xml:space="preserve">П.І.Б. уповноваженої особи  Грантодавця
</t>
    </r>
    <r>
      <rPr>
        <sz val="10"/>
        <rFont val="Arial"/>
        <family val="2"/>
      </rPr>
      <t>Full name of the authorised person of Grantor</t>
    </r>
  </si>
  <si>
    <r>
      <t xml:space="preserve">Фундамент/ Foundation   </t>
    </r>
    <r>
      <rPr>
        <b/>
        <i/>
        <sz val="10"/>
        <color rgb="FFFF0000"/>
        <rFont val="Arial"/>
        <family val="2"/>
      </rPr>
      <t>(Виділене червоним - це приклад. Замість нього вам потрібно вставити актуальні дані.)</t>
    </r>
  </si>
  <si>
    <r>
      <t>Відбудова наружних капітальних стін/ Reconstruction of external capital walls</t>
    </r>
    <r>
      <rPr>
        <b/>
        <i/>
        <sz val="10"/>
        <color rgb="FFFF0000"/>
        <rFont val="Arial"/>
        <family val="2"/>
      </rPr>
      <t xml:space="preserve"> (Виділене червоним - це приклад. Замість нього вам потрібно вставити актуальні дані.)</t>
    </r>
  </si>
  <si>
    <r>
      <t xml:space="preserve">Стіл/ table </t>
    </r>
    <r>
      <rPr>
        <b/>
        <i/>
        <sz val="10"/>
        <color rgb="FFFF0000"/>
        <rFont val="Arial"/>
        <family val="2"/>
      </rPr>
      <t>(Виділене червоним - це приклад. Замість нього вам потрібно вставити актуальні дані.)</t>
    </r>
  </si>
  <si>
    <t>Ноутбук Sony/ Laptop Sony</t>
  </si>
  <si>
    <t>Бухгалтер/ Accountant</t>
  </si>
  <si>
    <t>Проєктний менеджер/ Project manager</t>
  </si>
  <si>
    <r>
      <t xml:space="preserve">Фундамент/ Foundation </t>
    </r>
    <r>
      <rPr>
        <b/>
        <sz val="10"/>
        <color rgb="FFFF0000"/>
        <rFont val="Arial"/>
        <family val="2"/>
      </rPr>
      <t xml:space="preserve"> (Виділене червоним - це приклад. Замість нього вам потрібно вставити актуальні дані.)</t>
    </r>
  </si>
  <si>
    <t>Приклад:
Фундамент було пошкоджено через ХХХ / під час ХХХ. 
Задля реконструкції будівлі необхідно провести роботи з реконструкції фундаменту.
Потрібно частково залити та укріпити фундамент згідно проєкту реконструкцї (стр12-17), для цього треба залити залізобітонний монолітний стрічковий фундамент В1,2м * ш0,4м * 33м/                                                                                       Example:
The foundation was damaged due to XXX / during XXX.
In order to reconstruct the building, it is necessary to carry out foundation reconstruction work.
It is necessary to partially fill and strengthen the foundation according to the reconstruction project (p. 12-17), for this it is necessary to fill a reinforced concrete monolithic strip foundation H1,2m * W0.4m * 33m.</t>
  </si>
  <si>
    <t>Надати детальну калькуляцію як було пораховано видатки на ремонт фундаменту:
Матеріали + роботи + аренда техніки  – 132715,00грн / 3.403,00 євро
1. Арматура 8мм - 1,2 тони * 37000,00грн = 44400грн
2.Дріт вязальний 1,2мм * 20кг * 80грн  = 1600грн 
3. Цвіхи різні  20кг * 40грн = 800грн
4. Дошки для опалубки 40мм 2,5м3 * 6500грн   = 16250грн
5. Бетон B30M400 - 16м3 * 1800грн з доставкою 7км - 28800грн
6.Прийомка бетона під ключ (із облаштуванням опалубки та металокаркасу) 1800грн м2  * 16м3 28800грн (Бригада ФОП Петренко)
7. Доставка та накладні витрати - 10% -12065грн/ Provide a detailed calculation of how the costs for the foundation repair were calculated:
Materials + work + equipment rental – 132715.00 UAH / 3,403.00 euros
1. Reinforcement 8mm - 1.2 tons * 37000.00 UAH = 44400 UAH
2. Binding wire 1.2mm * 20kg * 80 UAH = 1600 UAH
3. Various nails 20kg * 40 UAH = 800 UAH
4. Formwork boards 40mm 2.5m3 * 6500 UAH = 16250 UAH
5. Concrete B30M400 - 16m3 * 1800 UAH with delivery 7km - 28800 UAH
6. Turnkey concrete acceptance (with arrangement formwork and metal frame) 1800 UAH m2 * 16m3 28800 UAH (Brigade FOP Petrenko)
7. Delivery and overhead costs - 10% -12065 UAH</t>
  </si>
  <si>
    <r>
      <t xml:space="preserve">Відбудова наружних капітальних стін/ Reconstruction of external capital walls </t>
    </r>
    <r>
      <rPr>
        <b/>
        <sz val="10"/>
        <color rgb="FFFF0000"/>
        <rFont val="Arial"/>
        <family val="2"/>
      </rPr>
      <t>(Виділене червоним - це приклад. Замість нього вам потрібно вставити актуальні дані.)</t>
    </r>
  </si>
  <si>
    <t>Внаслідок ХХХ було пошкоджено стіну ХХ (фото 1, фото 2 до заявки). 
потрібно частково відбудувати капітальні стіни  згідно проєкту реконструкцї (стр18-19),  стіна 25см з червоної цегли, поща стін 60м2/                                                                                                           As a result of XXX, wall XX was damaged (photo 1, photo 2 to the application).
it is necessary to partially rebuild the capital walls according to the reconstruction project (pages 18-19), wall 25cm of red brick, wall area 60m2</t>
  </si>
  <si>
    <t>Матеріали + роботи + оренда  – 101002,00грн /2.590,00 євро
Технічний опис: 
1. Сітка кладочна 1,2мм 02м - 200м.п * 40грн - 8000грн
2. Цегла червона м150  виробник Лубни 3  - 6500 шт * 10гр - 65000грн
3. Цемент Дікерхоф м500 - 25кг - 36 мішків * 130 грн - 4320грн
4. Оренда риштування  100м2 * 1 міс з доставкою в обилдва кінці - 4000,00грн
5.Пісок з доставкою 7км - 1 машина 20т - 4500грн 
6.Чернова кладка цегли під ключ (з риштуванням та замістом раствору тощо) 60м2   * 1000грн = 60000грн (Бригада ФОП Петренко)
7. Доставка та накладні витрати - 10% -9182грн /                                                Materials + work + rent – ​​101002.00 UAH / 2.590,00 euros
Technical description:
1. Masonry mesh 1.2mm 02m - 200m.p * 40 UAH - 8000 UAH
2. Red brick m150 manufacturer Lubny 3 - 6500 pcs * 10gr - 65000 UAH
3. Cement Dickerhof m500 - 25kg - 36 bags * 130 UAH - 4320 UAH
4. Scaffolding rental 100m2 * 1 month with delivery to both ends - 4000.00 UAH
5. Sand with delivery 7km - 1 car 20t - 4500 UAH
6. Rough bricklaying on a turnkey basis (with scaffolding and mortar replacement etc.) 60m2 * 1000UAH = 60000UAH (Brigade FOP Petrenko)
7. Delivery and overhead costs - 10% -9182UAH</t>
  </si>
  <si>
    <r>
      <t xml:space="preserve">Стіл/ table </t>
    </r>
    <r>
      <rPr>
        <b/>
        <sz val="10"/>
        <color rgb="FFFF0000"/>
        <rFont val="Arial"/>
        <family val="2"/>
      </rPr>
      <t>(Виділене червоним - це приклад. Замість нього вам потрібно вставити актуальні дані.)</t>
    </r>
  </si>
  <si>
    <t>для облаштування студії в Будинку культури необхідно 5 столів /                                                                                                                                                5 tables are needed to set up a studio in the House of Culture</t>
  </si>
  <si>
    <r>
      <t xml:space="preserve">Вартість одного стола 3120 грн. Вартість 5 столів 15600 грн / 400,00 євро. </t>
    </r>
    <r>
      <rPr>
        <b/>
        <sz val="11"/>
        <color rgb="FFFF0000"/>
        <rFont val="Calibri"/>
        <family val="2"/>
        <scheme val="minor"/>
      </rPr>
      <t xml:space="preserve">Лінк на товар або характеристики товару/                                                          </t>
    </r>
    <r>
      <rPr>
        <sz val="11"/>
        <color rgb="FFFF0000"/>
        <rFont val="Calibri"/>
        <family val="2"/>
        <scheme val="minor"/>
      </rPr>
      <t>The cost of one table is 3120 UAH. The cost of 5 tables is 15600 UAH / 400.00 euros. Link to the product or product specifications.</t>
    </r>
  </si>
  <si>
    <r>
      <t xml:space="preserve">Ноутбук Sony/ Laptop Sony </t>
    </r>
    <r>
      <rPr>
        <b/>
        <sz val="10"/>
        <color rgb="FFFF0000"/>
        <rFont val="Arial"/>
        <family val="2"/>
      </rPr>
      <t>(Виділене червоним - це приклад. Замість нього вам потрібно вставити актуальні дані.)</t>
    </r>
  </si>
  <si>
    <t>для облаштування студії в будинку культури потрібно 5 ноутбуків для занять ХХХ/                                                                           5 laptops are needed for XXX classes to set up a studio in the cultural center</t>
  </si>
  <si>
    <t>Вартість ноутбука 20000 грн (надати посилання)
 500,00 євро. Вартість 5 ноутбуків 100000 грн / 2500,00 євро/                                                                                 Cost of one laptop is 20000 UAH (provide link)
Cost of 5 laptops are 100000 UAH / 2500,00 euros</t>
  </si>
  <si>
    <t>для супроводу проєкту необхідні послуги бухгалтера з частковою зайнятістю 0,25 ставки на 3 місяці /                          The services of a part-time accountant are required at 0.25 of the rate for 3 months to support the project.</t>
  </si>
  <si>
    <t xml:space="preserve">З/п бухгалтера 25.000,00 грн/місяць
Послуга бухгалтера за проект 18750,00 грн / 468,75 євро
(місяць*0,25 ставки*3 місяці) /                                             Accountant's salary is 25,000.00 UAH/month
Accountant's service for the project is 18750,00 UAH / 468,75 EUR
(month*0.25 rate*3 months)
</t>
  </si>
  <si>
    <t>для контролю над втіленням проєкту необхідні послуги проєктного менеджера на 6 місяців. Послуга надаватиметься ФОП/   The services of a project manager are required for 6 months to monitor the implementation of the project. The service will be provided by the private entrepreneur</t>
  </si>
  <si>
    <t>Гонорар ФОП за 6 місяців становить 20.000,00 грн /500,00 євро/   The private entrepreneur`s fee for 6 months is 20,000 UAH / 500 euros</t>
  </si>
  <si>
    <t>service</t>
  </si>
  <si>
    <t>pcs</t>
  </si>
  <si>
    <t>УВАГА: БЮДЖЕТ ЗАПОВНЮЄТЬСЯ ДВОМА МОВАМИ (АНГЛІЙСЬКОЮ та УКРАЇНСЬКОЮ)</t>
  </si>
  <si>
    <t>УВАГА: СТОРІНКА ОБҐРУНТУВАННЯ ЗАПОВНЮЄТЬСЯ ДВОМА МОВАМИ (АНГЛІЙСЬКОЮ та УКРАЇНСЬКОЮ)</t>
  </si>
  <si>
    <t>Note: Budget plan should be completed in two languages (English and Ukrainian)</t>
  </si>
  <si>
    <t>Note: Justification should be completed in two languages (English and Ukrainian)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</si>
</sst>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2]\ #,##0.00"/>
    <numFmt numFmtId="165" formatCode="#,##0.0"/>
  </numFmts>
  <fonts count="38" x14ac:knownFonts="1">
    <font>
      <sz val="11"/>
      <color theme="1"/>
      <name val="Calibri"/>
      <family val="2"/>
      <scheme val="minor"/>
    </font>
    <font>
      <b/>
      <sz val="11"/>
      <color theme="1"/>
      <name val="Arial"/>
      <family val="2"/>
    </font>
    <font>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b/>
      <sz val="11"/>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b/>
      <sz val="10"/>
      <color rgb="FFFF0000"/>
      <name val="Arial"/>
      <family val="2"/>
    </font>
    <font>
      <b/>
      <i/>
      <sz val="10"/>
      <name val="Verdana"/>
      <family val="2"/>
    </font>
    <font>
      <b/>
      <sz val="11"/>
      <color theme="1"/>
      <name val="Calibri"/>
      <family val="2"/>
      <scheme val="minor"/>
    </font>
    <font>
      <sz val="10"/>
      <color rgb="FFFF0000"/>
      <name val="Arial"/>
      <family val="2"/>
    </font>
    <font>
      <i/>
      <sz val="10"/>
      <color rgb="FFFF0000"/>
      <name val="Arial"/>
      <family val="2"/>
    </font>
    <font>
      <b/>
      <i/>
      <sz val="10"/>
      <color rgb="FFFF0000"/>
      <name val="Arial"/>
      <family val="2"/>
    </font>
    <font>
      <b/>
      <sz val="11"/>
      <color rgb="FFFF0000"/>
      <name val="Calibri"/>
      <family val="2"/>
      <scheme val="minor"/>
    </font>
    <font>
      <sz val="11"/>
      <color theme="1"/>
      <name val="Calibri"/>
      <family val="2"/>
      <scheme val="minor"/>
    </font>
    <font>
      <b/>
      <sz val="11"/>
      <color rgb="FFFF0000"/>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1">
    <xf numFmtId="0" fontId="0" fillId="0" borderId="0"/>
    <xf numFmtId="0" fontId="8" fillId="0" borderId="0">
      <alignment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14" fontId="12" fillId="0" borderId="0" applyFill="0" applyBorder="0" applyProtection="0">
      <alignment horizontal="center" vertical="top" wrapText="1"/>
      <protection locked="0"/>
    </xf>
    <xf numFmtId="14" fontId="13" fillId="0" borderId="0" applyFill="0" applyBorder="0" applyProtection="0">
      <alignment horizontal="center" vertical="top" wrapText="1"/>
      <protection locked="0"/>
    </xf>
    <xf numFmtId="49" fontId="8" fillId="0" borderId="0" applyFill="0" applyBorder="0" applyProtection="0">
      <protection locked="0"/>
    </xf>
    <xf numFmtId="49" fontId="8"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17" fillId="0" borderId="0" applyFill="0" applyBorder="0" applyProtection="0">
      <protection locked="0"/>
    </xf>
    <xf numFmtId="49" fontId="17" fillId="0" borderId="0" applyFill="0" applyBorder="0" applyProtection="0">
      <alignment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49" fontId="12" fillId="0" borderId="0" applyFill="0" applyBorder="0" applyProtection="0">
      <alignment horizontal="center" vertical="top" wrapText="1"/>
      <protection locked="0"/>
    </xf>
    <xf numFmtId="49" fontId="13" fillId="0" borderId="0" applyFill="0" applyBorder="0" applyProtection="0">
      <alignment horizontal="center" vertical="top" wrapText="1"/>
      <protection locked="0"/>
    </xf>
    <xf numFmtId="3" fontId="8"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3" fontId="17" fillId="0" borderId="0" applyFill="0" applyBorder="0" applyProtection="0">
      <protection locked="0"/>
    </xf>
    <xf numFmtId="165" fontId="8"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165" fontId="16" fillId="0" borderId="0" applyFill="0" applyBorder="0" applyProtection="0">
      <protection locked="0"/>
    </xf>
    <xf numFmtId="165" fontId="17" fillId="0" borderId="0" applyFill="0" applyBorder="0" applyProtection="0">
      <protection locked="0"/>
    </xf>
    <xf numFmtId="4" fontId="8"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4" fontId="17" fillId="0" borderId="0" applyFill="0" applyBorder="0" applyProtection="0">
      <protection locked="0"/>
    </xf>
    <xf numFmtId="0" fontId="8" fillId="0" borderId="0"/>
    <xf numFmtId="0" fontId="18" fillId="0" borderId="0"/>
    <xf numFmtId="0" fontId="8" fillId="0" borderId="0"/>
    <xf numFmtId="44" fontId="36" fillId="0" borderId="0" applyFont="0" applyFill="0" applyBorder="0" applyAlignment="0" applyProtection="0"/>
  </cellStyleXfs>
  <cellXfs count="180">
    <xf numFmtId="0" fontId="0" fillId="0" borderId="0" xfId="0"/>
    <xf numFmtId="0" fontId="3" fillId="0" borderId="0" xfId="0" applyFont="1"/>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5" xfId="0"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164" fontId="5" fillId="4" borderId="6" xfId="0" applyNumberFormat="1" applyFont="1" applyFill="1" applyBorder="1" applyAlignment="1">
      <alignment vertical="center" wrapText="1"/>
    </xf>
    <xf numFmtId="164" fontId="7" fillId="2" borderId="6" xfId="0" applyNumberFormat="1" applyFont="1" applyFill="1" applyBorder="1" applyAlignment="1">
      <alignment vertical="center" wrapText="1"/>
    </xf>
    <xf numFmtId="0" fontId="4" fillId="0" borderId="0" xfId="0" applyFont="1"/>
    <xf numFmtId="0" fontId="19" fillId="6" borderId="18" xfId="1" applyFont="1" applyFill="1" applyBorder="1" applyAlignment="1" applyProtection="1">
      <alignment horizontal="center" vertical="top" wrapText="1"/>
    </xf>
    <xf numFmtId="0" fontId="19" fillId="6" borderId="19" xfId="1" applyFont="1" applyFill="1" applyBorder="1" applyAlignment="1" applyProtection="1">
      <alignment horizontal="center" vertical="top" wrapText="1"/>
    </xf>
    <xf numFmtId="0" fontId="24" fillId="0" borderId="0" xfId="1" applyFont="1" applyAlignment="1">
      <alignment vertical="center" wrapText="1"/>
      <protection locked="0"/>
    </xf>
    <xf numFmtId="0" fontId="24" fillId="0" borderId="0" xfId="1" applyFont="1">
      <alignment wrapText="1"/>
      <protection locked="0"/>
    </xf>
    <xf numFmtId="0" fontId="22" fillId="0" borderId="0" xfId="0" applyFont="1"/>
    <xf numFmtId="0" fontId="20" fillId="0" borderId="0" xfId="0" applyFont="1" applyAlignment="1">
      <alignment wrapText="1"/>
    </xf>
    <xf numFmtId="0" fontId="9" fillId="6" borderId="15" xfId="1" applyFont="1" applyFill="1" applyBorder="1" applyAlignment="1" applyProtection="1">
      <alignment horizontal="center" wrapText="1"/>
    </xf>
    <xf numFmtId="0" fontId="9" fillId="6" borderId="16" xfId="1" applyFont="1" applyFill="1" applyBorder="1" applyAlignment="1" applyProtection="1">
      <alignment horizontal="center" wrapText="1"/>
    </xf>
    <xf numFmtId="0" fontId="33" fillId="0" borderId="5" xfId="0" applyFont="1" applyBorder="1" applyAlignment="1">
      <alignment vertical="center" wrapText="1"/>
    </xf>
    <xf numFmtId="0" fontId="32" fillId="0" borderId="5" xfId="0" applyFont="1" applyBorder="1" applyAlignment="1">
      <alignment vertical="center" wrapText="1"/>
    </xf>
    <xf numFmtId="164" fontId="32" fillId="0" borderId="5" xfId="0" applyNumberFormat="1" applyFont="1" applyBorder="1" applyAlignment="1">
      <alignment vertical="center" wrapText="1"/>
    </xf>
    <xf numFmtId="164" fontId="32" fillId="0" borderId="6" xfId="0" applyNumberFormat="1" applyFont="1" applyBorder="1" applyAlignment="1">
      <alignment vertical="center" wrapText="1"/>
    </xf>
    <xf numFmtId="164" fontId="33" fillId="0" borderId="5" xfId="0" applyNumberFormat="1" applyFont="1" applyBorder="1" applyAlignment="1">
      <alignment vertical="center" wrapText="1"/>
    </xf>
    <xf numFmtId="164" fontId="33" fillId="0" borderId="6" xfId="0" applyNumberFormat="1" applyFont="1" applyBorder="1" applyAlignment="1">
      <alignment vertical="center" wrapText="1"/>
    </xf>
    <xf numFmtId="0" fontId="0" fillId="0" borderId="6" xfId="0" applyBorder="1"/>
    <xf numFmtId="0" fontId="0" fillId="0" borderId="5" xfId="0" applyBorder="1"/>
    <xf numFmtId="0" fontId="32" fillId="0" borderId="5"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32" fillId="0" borderId="5" xfId="0" applyFont="1" applyBorder="1" applyAlignment="1">
      <alignment horizontal="left" vertical="top" wrapText="1"/>
    </xf>
    <xf numFmtId="0" fontId="20" fillId="0" borderId="6" xfId="0" applyFont="1" applyBorder="1" applyAlignment="1">
      <alignment wrapText="1"/>
    </xf>
    <xf numFmtId="49" fontId="1" fillId="0" borderId="0" xfId="0" applyNumberFormat="1" applyFont="1"/>
    <xf numFmtId="49" fontId="1" fillId="0" borderId="0" xfId="0" applyNumberFormat="1" applyFont="1" applyAlignment="1">
      <alignment horizontal="left" vertical="center"/>
    </xf>
    <xf numFmtId="49" fontId="5" fillId="2" borderId="4"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9" fontId="3" fillId="0" borderId="0" xfId="0" applyNumberFormat="1" applyFont="1" applyAlignment="1">
      <alignment horizontal="left"/>
    </xf>
    <xf numFmtId="49"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31" fillId="0" borderId="39" xfId="0" applyFont="1" applyBorder="1" applyAlignment="1">
      <alignment horizontal="left" vertical="center" wrapText="1"/>
    </xf>
    <xf numFmtId="49" fontId="5" fillId="2" borderId="4" xfId="0" applyNumberFormat="1" applyFont="1" applyFill="1" applyBorder="1" applyAlignment="1">
      <alignment horizontal="center" vertical="center" wrapText="1"/>
    </xf>
    <xf numFmtId="0" fontId="1" fillId="0" borderId="1" xfId="0" applyFont="1" applyBorder="1" applyAlignment="1">
      <alignment horizontal="center" vertical="top" wrapText="1"/>
    </xf>
    <xf numFmtId="0" fontId="9"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0" borderId="0" xfId="0" applyAlignment="1">
      <alignment horizontal="left" vertical="top"/>
    </xf>
    <xf numFmtId="0" fontId="3" fillId="0" borderId="0" xfId="0" applyFont="1" applyAlignment="1">
      <alignment horizontal="left"/>
    </xf>
    <xf numFmtId="8" fontId="6" fillId="0" borderId="4" xfId="40" applyNumberFormat="1" applyFont="1" applyBorder="1" applyAlignment="1">
      <alignment horizontal="right" vertical="center"/>
    </xf>
    <xf numFmtId="0" fontId="1" fillId="0" borderId="3" xfId="0" applyFont="1" applyBorder="1" applyAlignment="1">
      <alignment horizontal="center" vertical="center" wrapText="1"/>
    </xf>
    <xf numFmtId="0" fontId="33" fillId="0" borderId="6"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164" fontId="5" fillId="4" borderId="48" xfId="0" applyNumberFormat="1" applyFont="1" applyFill="1" applyBorder="1" applyAlignment="1">
      <alignment vertical="center" wrapText="1"/>
    </xf>
    <xf numFmtId="0" fontId="5" fillId="4" borderId="10" xfId="0" applyFont="1" applyFill="1" applyBorder="1" applyAlignment="1">
      <alignment vertical="center" wrapText="1"/>
    </xf>
    <xf numFmtId="164" fontId="7" fillId="2" borderId="49" xfId="0" applyNumberFormat="1" applyFont="1" applyFill="1" applyBorder="1" applyAlignment="1">
      <alignment vertical="center" wrapText="1"/>
    </xf>
    <xf numFmtId="0" fontId="7" fillId="5" borderId="42" xfId="0" applyFont="1" applyFill="1" applyBorder="1" applyAlignment="1">
      <alignment vertical="center" wrapText="1"/>
    </xf>
    <xf numFmtId="0" fontId="9" fillId="3" borderId="3" xfId="0" applyFont="1" applyFill="1" applyBorder="1"/>
    <xf numFmtId="0" fontId="4" fillId="3" borderId="6" xfId="0" applyFont="1" applyFill="1" applyBorder="1"/>
    <xf numFmtId="0" fontId="4" fillId="2" borderId="17" xfId="0" applyFont="1" applyFill="1" applyBorder="1" applyAlignment="1">
      <alignment horizontal="left" vertical="top" wrapText="1"/>
    </xf>
    <xf numFmtId="0" fontId="4" fillId="3" borderId="42" xfId="0" applyFont="1" applyFill="1" applyBorder="1" applyAlignment="1">
      <alignment wrapText="1"/>
    </xf>
    <xf numFmtId="49" fontId="37" fillId="0" borderId="0" xfId="0" applyNumberFormat="1" applyFont="1" applyAlignment="1">
      <alignment horizontal="left" vertical="center"/>
    </xf>
    <xf numFmtId="49" fontId="37" fillId="0" borderId="0" xfId="0" applyNumberFormat="1" applyFont="1"/>
    <xf numFmtId="49" fontId="37" fillId="0" borderId="0" xfId="0" applyNumberFormat="1" applyFont="1" applyAlignment="1">
      <alignment horizontal="left"/>
    </xf>
    <xf numFmtId="0" fontId="25" fillId="7" borderId="31" xfId="1" applyFont="1" applyFill="1" applyBorder="1" applyAlignment="1">
      <alignment horizontal="left" vertical="center" wrapText="1"/>
      <protection locked="0"/>
    </xf>
    <xf numFmtId="0" fontId="25" fillId="7" borderId="32" xfId="1" applyFont="1" applyFill="1" applyBorder="1" applyAlignment="1">
      <alignment horizontal="left" vertical="center" wrapText="1"/>
      <protection locked="0"/>
    </xf>
    <xf numFmtId="0" fontId="25" fillId="7" borderId="33" xfId="1" applyFont="1" applyFill="1" applyBorder="1" applyAlignment="1">
      <alignment horizontal="left" vertical="center" wrapText="1"/>
      <protection locked="0"/>
    </xf>
    <xf numFmtId="0" fontId="24" fillId="0" borderId="26" xfId="1" applyFont="1" applyBorder="1" applyAlignment="1">
      <alignment horizontal="left" vertical="center" wrapText="1"/>
      <protection locked="0"/>
    </xf>
    <xf numFmtId="0" fontId="24" fillId="0" borderId="0" xfId="1" applyFont="1" applyAlignment="1">
      <alignment horizontal="left" vertical="center" wrapText="1"/>
      <protection locked="0"/>
    </xf>
    <xf numFmtId="0" fontId="24" fillId="0" borderId="27" xfId="1" applyFont="1" applyBorder="1" applyAlignment="1">
      <alignment horizontal="left" vertical="center" wrapText="1"/>
      <protection locked="0"/>
    </xf>
    <xf numFmtId="0" fontId="24" fillId="0" borderId="34" xfId="1" applyFont="1" applyBorder="1" applyAlignment="1">
      <alignment horizontal="left" vertical="center" wrapText="1"/>
      <protection locked="0"/>
    </xf>
    <xf numFmtId="0" fontId="24" fillId="0" borderId="35" xfId="1" applyFont="1" applyBorder="1" applyAlignment="1">
      <alignment horizontal="left" vertical="center" wrapText="1"/>
      <protection locked="0"/>
    </xf>
    <xf numFmtId="0" fontId="24" fillId="0" borderId="36"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1" fillId="0" borderId="32" xfId="1" applyFont="1" applyBorder="1" applyAlignment="1">
      <alignment horizontal="left" vertical="center" wrapText="1"/>
      <protection locked="0"/>
    </xf>
    <xf numFmtId="0" fontId="21" fillId="0" borderId="33" xfId="1" applyFont="1" applyBorder="1" applyAlignment="1">
      <alignment horizontal="left" vertical="center" wrapText="1"/>
      <protection locked="0"/>
    </xf>
    <xf numFmtId="0" fontId="22" fillId="10" borderId="31" xfId="1" applyFont="1" applyFill="1" applyBorder="1" applyAlignment="1">
      <alignment horizontal="left" vertical="center" wrapText="1"/>
      <protection locked="0"/>
    </xf>
    <xf numFmtId="0" fontId="22" fillId="10" borderId="32" xfId="1" applyFont="1" applyFill="1" applyBorder="1" applyAlignment="1">
      <alignment horizontal="left" vertical="center" wrapText="1"/>
      <protection locked="0"/>
    </xf>
    <xf numFmtId="0" fontId="22" fillId="10" borderId="33" xfId="1" applyFont="1" applyFill="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22" fillId="0" borderId="33" xfId="1" applyFont="1" applyBorder="1" applyAlignment="1">
      <alignment horizontal="left" vertical="center" wrapText="1"/>
      <protection locked="0"/>
    </xf>
    <xf numFmtId="0" fontId="21" fillId="9" borderId="31" xfId="1" applyFont="1" applyFill="1" applyBorder="1" applyAlignment="1">
      <alignment horizontal="left" vertical="center" wrapText="1"/>
      <protection locked="0"/>
    </xf>
    <xf numFmtId="0" fontId="21" fillId="9" borderId="32" xfId="1" applyFont="1" applyFill="1" applyBorder="1" applyAlignment="1">
      <alignment horizontal="left" vertical="center" wrapText="1"/>
      <protection locked="0"/>
    </xf>
    <xf numFmtId="0" fontId="21" fillId="9" borderId="33" xfId="1" applyFont="1" applyFill="1" applyBorder="1" applyAlignment="1">
      <alignment horizontal="left" vertical="center" wrapText="1"/>
      <protection locked="0"/>
    </xf>
    <xf numFmtId="0" fontId="21" fillId="9" borderId="20" xfId="1" applyFont="1" applyFill="1" applyBorder="1" applyAlignment="1">
      <alignment horizontal="center" vertical="center" wrapText="1"/>
      <protection locked="0"/>
    </xf>
    <xf numFmtId="0" fontId="21" fillId="9" borderId="21" xfId="1" applyFont="1" applyFill="1" applyBorder="1" applyAlignment="1">
      <alignment horizontal="center" vertical="center" wrapText="1"/>
      <protection locked="0"/>
    </xf>
    <xf numFmtId="0" fontId="21" fillId="9" borderId="22" xfId="1" applyFont="1" applyFill="1" applyBorder="1" applyAlignment="1">
      <alignment horizontal="center" vertical="center" wrapText="1"/>
      <protection locked="0"/>
    </xf>
    <xf numFmtId="0" fontId="24" fillId="0" borderId="23" xfId="1" applyFont="1" applyBorder="1" applyAlignment="1">
      <alignment horizontal="left" vertical="center" wrapText="1"/>
      <protection locked="0"/>
    </xf>
    <xf numFmtId="0" fontId="24" fillId="0" borderId="24" xfId="1" applyFont="1" applyBorder="1" applyAlignment="1">
      <alignment horizontal="left" vertical="center" wrapText="1"/>
      <protection locked="0"/>
    </xf>
    <xf numFmtId="0" fontId="24" fillId="0" borderId="25" xfId="1" applyFont="1" applyBorder="1" applyAlignment="1">
      <alignment horizontal="left" vertical="center" wrapText="1"/>
      <protection locked="0"/>
    </xf>
    <xf numFmtId="0" fontId="24" fillId="0" borderId="28" xfId="1" applyFont="1" applyBorder="1" applyAlignment="1">
      <alignment horizontal="left" vertical="center" wrapText="1"/>
      <protection locked="0"/>
    </xf>
    <xf numFmtId="0" fontId="24" fillId="0" borderId="29" xfId="1" applyFont="1" applyBorder="1" applyAlignment="1">
      <alignment horizontal="left" vertical="center" wrapText="1"/>
      <protection locked="0"/>
    </xf>
    <xf numFmtId="0" fontId="24" fillId="0" borderId="30" xfId="1" applyFont="1" applyBorder="1" applyAlignment="1">
      <alignment horizontal="left" vertical="center" wrapText="1"/>
      <protection locked="0"/>
    </xf>
    <xf numFmtId="0" fontId="25" fillId="7" borderId="31" xfId="1" applyFont="1" applyFill="1" applyBorder="1" applyAlignment="1">
      <alignment horizontal="left" vertical="center"/>
      <protection locked="0"/>
    </xf>
    <xf numFmtId="0" fontId="25" fillId="7" borderId="32" xfId="1" applyFont="1" applyFill="1" applyBorder="1" applyAlignment="1">
      <alignment horizontal="left" vertical="center"/>
      <protection locked="0"/>
    </xf>
    <xf numFmtId="0" fontId="25" fillId="7" borderId="33" xfId="1" applyFont="1" applyFill="1" applyBorder="1" applyAlignment="1">
      <alignment horizontal="left" vertical="center"/>
      <protection locked="0"/>
    </xf>
    <xf numFmtId="0" fontId="21" fillId="7" borderId="31" xfId="1" applyFont="1" applyFill="1" applyBorder="1" applyAlignment="1">
      <alignment horizontal="left" vertical="center"/>
      <protection locked="0"/>
    </xf>
    <xf numFmtId="0" fontId="21" fillId="7" borderId="32" xfId="1" applyFont="1" applyFill="1" applyBorder="1" applyAlignment="1">
      <alignment horizontal="left" vertical="center"/>
      <protection locked="0"/>
    </xf>
    <xf numFmtId="0" fontId="21" fillId="7" borderId="33" xfId="1" applyFont="1" applyFill="1" applyBorder="1" applyAlignment="1">
      <alignment horizontal="left" vertical="center"/>
      <protection locked="0"/>
    </xf>
    <xf numFmtId="0" fontId="22" fillId="0" borderId="23" xfId="1" applyFont="1" applyBorder="1" applyAlignment="1">
      <alignment horizontal="left" vertical="center" wrapText="1"/>
      <protection locked="0"/>
    </xf>
    <xf numFmtId="0" fontId="22" fillId="0" borderId="24" xfId="1" applyFont="1" applyBorder="1" applyAlignment="1">
      <alignment horizontal="left"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49" fontId="5" fillId="3" borderId="11"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2" borderId="1" xfId="0" applyFont="1" applyFill="1" applyBorder="1" applyAlignment="1">
      <alignment horizontal="left" wrapText="1"/>
    </xf>
    <xf numFmtId="0" fontId="1" fillId="2" borderId="3" xfId="0" applyFont="1" applyFill="1" applyBorder="1" applyAlignment="1">
      <alignment horizontal="left"/>
    </xf>
    <xf numFmtId="0" fontId="1" fillId="2" borderId="4" xfId="0" applyFont="1" applyFill="1" applyBorder="1" applyAlignment="1">
      <alignment horizontal="left" wrapText="1"/>
    </xf>
    <xf numFmtId="0" fontId="1" fillId="2" borderId="6" xfId="0" applyFont="1" applyFill="1" applyBorder="1" applyAlignment="1">
      <alignment horizontal="left"/>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0" fontId="1" fillId="2" borderId="4" xfId="0" applyFont="1" applyFill="1" applyBorder="1" applyAlignment="1">
      <alignment horizontal="center" wrapText="1"/>
    </xf>
    <xf numFmtId="0" fontId="1" fillId="2" borderId="6" xfId="0" applyFont="1" applyFill="1" applyBorder="1" applyAlignment="1">
      <alignment horizontal="center"/>
    </xf>
    <xf numFmtId="0" fontId="1" fillId="8" borderId="4" xfId="0" applyFont="1" applyFill="1" applyBorder="1" applyAlignment="1">
      <alignment horizontal="center" wrapText="1"/>
    </xf>
    <xf numFmtId="0" fontId="1" fillId="8" borderId="6" xfId="0" applyFont="1" applyFill="1" applyBorder="1" applyAlignment="1">
      <alignment horizontal="center"/>
    </xf>
    <xf numFmtId="0" fontId="5" fillId="3" borderId="11" xfId="0" applyFont="1" applyFill="1" applyBorder="1" applyAlignment="1">
      <alignment horizontal="left" vertical="top" wrapText="1"/>
    </xf>
    <xf numFmtId="0" fontId="5" fillId="3" borderId="10" xfId="0" applyFont="1" applyFill="1" applyBorder="1" applyAlignment="1">
      <alignment horizontal="left" vertical="top" wrapText="1"/>
    </xf>
    <xf numFmtId="49" fontId="5" fillId="3" borderId="11"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0" fontId="9" fillId="2" borderId="1" xfId="0" applyFont="1" applyFill="1" applyBorder="1" applyAlignment="1">
      <alignment horizontal="left" wrapText="1"/>
    </xf>
    <xf numFmtId="0" fontId="9" fillId="2" borderId="2" xfId="0" applyFont="1" applyFill="1" applyBorder="1" applyAlignment="1">
      <alignment horizontal="left"/>
    </xf>
    <xf numFmtId="0" fontId="2" fillId="3" borderId="2" xfId="0" applyFont="1" applyFill="1" applyBorder="1" applyAlignment="1">
      <alignment horizontal="center"/>
    </xf>
    <xf numFmtId="0" fontId="2" fillId="3" borderId="3" xfId="0" applyFont="1" applyFill="1" applyBorder="1" applyAlignment="1">
      <alignment horizontal="center"/>
    </xf>
    <xf numFmtId="0" fontId="4" fillId="2" borderId="4" xfId="0" applyFont="1" applyFill="1" applyBorder="1" applyAlignment="1">
      <alignment horizontal="left" wrapText="1"/>
    </xf>
    <xf numFmtId="0" fontId="4" fillId="2" borderId="5" xfId="0" applyFont="1" applyFill="1" applyBorder="1" applyAlignment="1">
      <alignment horizontal="left"/>
    </xf>
    <xf numFmtId="0" fontId="2" fillId="3" borderId="5" xfId="0" applyFont="1" applyFill="1" applyBorder="1" applyAlignment="1">
      <alignment horizontal="center"/>
    </xf>
    <xf numFmtId="0" fontId="2" fillId="3" borderId="6" xfId="0" applyFont="1" applyFill="1" applyBorder="1" applyAlignment="1">
      <alignment horizontal="center"/>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14" fontId="2" fillId="3" borderId="8" xfId="0" applyNumberFormat="1"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1" fillId="8" borderId="4" xfId="0" applyFont="1" applyFill="1" applyBorder="1" applyAlignment="1">
      <alignment horizontal="left" wrapText="1"/>
    </xf>
    <xf numFmtId="0" fontId="1" fillId="8" borderId="5" xfId="0" applyFont="1" applyFill="1" applyBorder="1" applyAlignment="1">
      <alignment horizontal="left"/>
    </xf>
    <xf numFmtId="164" fontId="1" fillId="8" borderId="5" xfId="0" applyNumberFormat="1" applyFont="1" applyFill="1" applyBorder="1" applyAlignment="1">
      <alignment horizontal="center"/>
    </xf>
    <xf numFmtId="164" fontId="1" fillId="8" borderId="6" xfId="0" applyNumberFormat="1" applyFont="1" applyFill="1" applyBorder="1" applyAlignment="1">
      <alignment horizontal="center"/>
    </xf>
    <xf numFmtId="0" fontId="7" fillId="5" borderId="11"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9"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2" xfId="0" applyFont="1" applyFill="1" applyBorder="1" applyAlignment="1">
      <alignment horizontal="left"/>
    </xf>
    <xf numFmtId="0" fontId="1" fillId="2" borderId="5" xfId="0" applyFont="1" applyFill="1" applyBorder="1" applyAlignment="1">
      <alignment horizontal="left"/>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2" borderId="12" xfId="0" applyFont="1" applyFill="1" applyBorder="1" applyAlignment="1">
      <alignment horizontal="left" wrapText="1"/>
    </xf>
    <xf numFmtId="0" fontId="9" fillId="6" borderId="13" xfId="1" applyFont="1" applyFill="1" applyBorder="1" applyAlignment="1" applyProtection="1">
      <alignment horizontal="center" vertical="center"/>
    </xf>
    <xf numFmtId="0" fontId="9" fillId="6" borderId="14" xfId="1" applyFont="1" applyFill="1" applyBorder="1" applyAlignment="1" applyProtection="1">
      <alignment horizontal="center" vertical="center"/>
    </xf>
    <xf numFmtId="0" fontId="9" fillId="6" borderId="0" xfId="1" applyFont="1" applyFill="1" applyAlignment="1" applyProtection="1">
      <alignment horizontal="center" vertical="top" wrapText="1"/>
    </xf>
    <xf numFmtId="0" fontId="9" fillId="6" borderId="7" xfId="1" applyFont="1" applyFill="1" applyBorder="1" applyAlignment="1" applyProtection="1">
      <alignment horizontal="center" vertical="top"/>
    </xf>
    <xf numFmtId="0" fontId="9" fillId="6" borderId="0" xfId="1" applyFont="1" applyFill="1" applyAlignment="1" applyProtection="1">
      <alignment horizontal="center" vertical="top"/>
    </xf>
    <xf numFmtId="0" fontId="11" fillId="0" borderId="0" xfId="1" applyFont="1" applyAlignment="1" applyProtection="1">
      <alignment horizontal="center" wrapText="1"/>
    </xf>
    <xf numFmtId="0" fontId="11" fillId="0" borderId="7" xfId="1" applyFont="1" applyBorder="1" applyAlignment="1" applyProtection="1">
      <alignment horizont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cellXfs>
  <cellStyles count="41">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2" xfId="37" xr:uid="{F8D38DFB-21C3-4F0F-AB56-36C59EBFB10D}"/>
    <cellStyle name="Normal_revised (2)" xfId="38" xr:uid="{29FF0777-ED22-425C-8ADF-3094AD0C2727}"/>
    <cellStyle name="Standard" xfId="0" builtinId="0"/>
    <cellStyle name="Standard 2" xfId="39"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 name="Währung" xfId="40"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3578-C737-4B96-AB32-10553E6E3137}">
  <dimension ref="A1:J40"/>
  <sheetViews>
    <sheetView zoomScale="77" zoomScaleNormal="77" workbookViewId="0">
      <selection activeCell="A16" sqref="A16:J23"/>
    </sheetView>
  </sheetViews>
  <sheetFormatPr baseColWidth="10" defaultRowHeight="15" x14ac:dyDescent="0.25"/>
  <cols>
    <col min="1" max="9" width="11.42578125" style="15"/>
    <col min="10" max="10" width="11.85546875" style="15" customWidth="1"/>
  </cols>
  <sheetData>
    <row r="1" spans="1:10" ht="38.25" customHeight="1" x14ac:dyDescent="0.25">
      <c r="A1" s="85" t="s">
        <v>83</v>
      </c>
      <c r="B1" s="86"/>
      <c r="C1" s="86"/>
      <c r="D1" s="86"/>
      <c r="E1" s="86"/>
      <c r="F1" s="86"/>
      <c r="G1" s="86"/>
      <c r="H1" s="86"/>
      <c r="I1" s="86"/>
      <c r="J1" s="87"/>
    </row>
    <row r="2" spans="1:10" x14ac:dyDescent="0.25">
      <c r="A2" s="88" t="s">
        <v>85</v>
      </c>
      <c r="B2" s="89"/>
      <c r="C2" s="89"/>
      <c r="D2" s="89"/>
      <c r="E2" s="89"/>
      <c r="F2" s="89"/>
      <c r="G2" s="89"/>
      <c r="H2" s="89"/>
      <c r="I2" s="89"/>
      <c r="J2" s="90"/>
    </row>
    <row r="3" spans="1:10" x14ac:dyDescent="0.25">
      <c r="A3" s="68"/>
      <c r="B3" s="69"/>
      <c r="C3" s="69"/>
      <c r="D3" s="69"/>
      <c r="E3" s="69"/>
      <c r="F3" s="69"/>
      <c r="G3" s="69"/>
      <c r="H3" s="69"/>
      <c r="I3" s="69"/>
      <c r="J3" s="70"/>
    </row>
    <row r="4" spans="1:10" x14ac:dyDescent="0.25">
      <c r="A4" s="68"/>
      <c r="B4" s="69"/>
      <c r="C4" s="69"/>
      <c r="D4" s="69"/>
      <c r="E4" s="69"/>
      <c r="F4" s="69"/>
      <c r="G4" s="69"/>
      <c r="H4" s="69"/>
      <c r="I4" s="69"/>
      <c r="J4" s="70"/>
    </row>
    <row r="5" spans="1:10" x14ac:dyDescent="0.25">
      <c r="A5" s="91"/>
      <c r="B5" s="92"/>
      <c r="C5" s="92"/>
      <c r="D5" s="92"/>
      <c r="E5" s="92"/>
      <c r="F5" s="92"/>
      <c r="G5" s="92"/>
      <c r="H5" s="92"/>
      <c r="I5" s="92"/>
      <c r="J5" s="93"/>
    </row>
    <row r="6" spans="1:10" x14ac:dyDescent="0.25">
      <c r="A6" s="82" t="s">
        <v>8</v>
      </c>
      <c r="B6" s="83"/>
      <c r="C6" s="83"/>
      <c r="D6" s="83"/>
      <c r="E6" s="83"/>
      <c r="F6" s="83"/>
      <c r="G6" s="83"/>
      <c r="H6" s="83"/>
      <c r="I6" s="83"/>
      <c r="J6" s="84"/>
    </row>
    <row r="7" spans="1:10" x14ac:dyDescent="0.25">
      <c r="A7" s="88" t="s">
        <v>84</v>
      </c>
      <c r="B7" s="89"/>
      <c r="C7" s="89"/>
      <c r="D7" s="89"/>
      <c r="E7" s="89"/>
      <c r="F7" s="89"/>
      <c r="G7" s="89"/>
      <c r="H7" s="89"/>
      <c r="I7" s="89"/>
      <c r="J7" s="90"/>
    </row>
    <row r="8" spans="1:10" x14ac:dyDescent="0.25">
      <c r="A8" s="91"/>
      <c r="B8" s="92"/>
      <c r="C8" s="92"/>
      <c r="D8" s="92"/>
      <c r="E8" s="92"/>
      <c r="F8" s="92"/>
      <c r="G8" s="92"/>
      <c r="H8" s="92"/>
      <c r="I8" s="92"/>
      <c r="J8" s="93"/>
    </row>
    <row r="9" spans="1:10" x14ac:dyDescent="0.25">
      <c r="A9" s="94" t="s">
        <v>9</v>
      </c>
      <c r="B9" s="95"/>
      <c r="C9" s="95"/>
      <c r="D9" s="95"/>
      <c r="E9" s="95"/>
      <c r="F9" s="95"/>
      <c r="G9" s="95"/>
      <c r="H9" s="95"/>
      <c r="I9" s="95"/>
      <c r="J9" s="96"/>
    </row>
    <row r="10" spans="1:10" x14ac:dyDescent="0.25">
      <c r="A10" s="88" t="s">
        <v>86</v>
      </c>
      <c r="B10" s="89"/>
      <c r="C10" s="89"/>
      <c r="D10" s="89"/>
      <c r="E10" s="89"/>
      <c r="F10" s="89"/>
      <c r="G10" s="89"/>
      <c r="H10" s="89"/>
      <c r="I10" s="89"/>
      <c r="J10" s="90"/>
    </row>
    <row r="11" spans="1:10" x14ac:dyDescent="0.25">
      <c r="A11" s="91"/>
      <c r="B11" s="92"/>
      <c r="C11" s="92"/>
      <c r="D11" s="92"/>
      <c r="E11" s="92"/>
      <c r="F11" s="92"/>
      <c r="G11" s="92"/>
      <c r="H11" s="92"/>
      <c r="I11" s="92"/>
      <c r="J11" s="93"/>
    </row>
    <row r="12" spans="1:10" x14ac:dyDescent="0.25">
      <c r="A12" s="97" t="s">
        <v>10</v>
      </c>
      <c r="B12" s="98"/>
      <c r="C12" s="98"/>
      <c r="D12" s="98"/>
      <c r="E12" s="98"/>
      <c r="F12" s="98"/>
      <c r="G12" s="98"/>
      <c r="H12" s="98"/>
      <c r="I12" s="98"/>
      <c r="J12" s="99"/>
    </row>
    <row r="13" spans="1:10" x14ac:dyDescent="0.25">
      <c r="A13" s="88" t="s">
        <v>87</v>
      </c>
      <c r="B13" s="89"/>
      <c r="C13" s="89"/>
      <c r="D13" s="89"/>
      <c r="E13" s="89"/>
      <c r="F13" s="89"/>
      <c r="G13" s="89"/>
      <c r="H13" s="89"/>
      <c r="I13" s="89"/>
      <c r="J13" s="90"/>
    </row>
    <row r="14" spans="1:10" x14ac:dyDescent="0.25">
      <c r="A14" s="91"/>
      <c r="B14" s="92"/>
      <c r="C14" s="92"/>
      <c r="D14" s="92"/>
      <c r="E14" s="92"/>
      <c r="F14" s="92"/>
      <c r="G14" s="92"/>
      <c r="H14" s="92"/>
      <c r="I14" s="92"/>
      <c r="J14" s="93"/>
    </row>
    <row r="15" spans="1:10" x14ac:dyDescent="0.25">
      <c r="A15" s="82" t="s">
        <v>11</v>
      </c>
      <c r="B15" s="83"/>
      <c r="C15" s="83"/>
      <c r="D15" s="83"/>
      <c r="E15" s="83"/>
      <c r="F15" s="83"/>
      <c r="G15" s="83"/>
      <c r="H15" s="83"/>
      <c r="I15" s="83"/>
      <c r="J15" s="84"/>
    </row>
    <row r="16" spans="1:10" x14ac:dyDescent="0.25">
      <c r="A16" s="100" t="s">
        <v>88</v>
      </c>
      <c r="B16" s="101"/>
      <c r="C16" s="101"/>
      <c r="D16" s="101"/>
      <c r="E16" s="101"/>
      <c r="F16" s="101"/>
      <c r="G16" s="101"/>
      <c r="H16" s="101"/>
      <c r="I16" s="101"/>
      <c r="J16" s="102"/>
    </row>
    <row r="17" spans="1:10" x14ac:dyDescent="0.25">
      <c r="A17" s="103"/>
      <c r="B17" s="104"/>
      <c r="C17" s="104"/>
      <c r="D17" s="104"/>
      <c r="E17" s="104"/>
      <c r="F17" s="104"/>
      <c r="G17" s="104"/>
      <c r="H17" s="104"/>
      <c r="I17" s="104"/>
      <c r="J17" s="105"/>
    </row>
    <row r="18" spans="1:10" x14ac:dyDescent="0.25">
      <c r="A18" s="103"/>
      <c r="B18" s="104"/>
      <c r="C18" s="104"/>
      <c r="D18" s="104"/>
      <c r="E18" s="104"/>
      <c r="F18" s="104"/>
      <c r="G18" s="104"/>
      <c r="H18" s="104"/>
      <c r="I18" s="104"/>
      <c r="J18" s="105"/>
    </row>
    <row r="19" spans="1:10" x14ac:dyDescent="0.25">
      <c r="A19" s="103"/>
      <c r="B19" s="104"/>
      <c r="C19" s="104"/>
      <c r="D19" s="104"/>
      <c r="E19" s="104"/>
      <c r="F19" s="104"/>
      <c r="G19" s="104"/>
      <c r="H19" s="104"/>
      <c r="I19" s="104"/>
      <c r="J19" s="105"/>
    </row>
    <row r="20" spans="1:10" x14ac:dyDescent="0.25">
      <c r="A20" s="103"/>
      <c r="B20" s="104"/>
      <c r="C20" s="104"/>
      <c r="D20" s="104"/>
      <c r="E20" s="104"/>
      <c r="F20" s="104"/>
      <c r="G20" s="104"/>
      <c r="H20" s="104"/>
      <c r="I20" s="104"/>
      <c r="J20" s="105"/>
    </row>
    <row r="21" spans="1:10" x14ac:dyDescent="0.25">
      <c r="A21" s="103"/>
      <c r="B21" s="104"/>
      <c r="C21" s="104"/>
      <c r="D21" s="104"/>
      <c r="E21" s="104"/>
      <c r="F21" s="104"/>
      <c r="G21" s="104"/>
      <c r="H21" s="104"/>
      <c r="I21" s="104"/>
      <c r="J21" s="105"/>
    </row>
    <row r="22" spans="1:10" x14ac:dyDescent="0.25">
      <c r="A22" s="103"/>
      <c r="B22" s="104"/>
      <c r="C22" s="104"/>
      <c r="D22" s="104"/>
      <c r="E22" s="104"/>
      <c r="F22" s="104"/>
      <c r="G22" s="104"/>
      <c r="H22" s="104"/>
      <c r="I22" s="104"/>
      <c r="J22" s="105"/>
    </row>
    <row r="23" spans="1:10" ht="147.75" customHeight="1" x14ac:dyDescent="0.25">
      <c r="A23" s="106"/>
      <c r="B23" s="107"/>
      <c r="C23" s="107"/>
      <c r="D23" s="107"/>
      <c r="E23" s="107"/>
      <c r="F23" s="107"/>
      <c r="G23" s="107"/>
      <c r="H23" s="107"/>
      <c r="I23" s="107"/>
      <c r="J23" s="108"/>
    </row>
    <row r="24" spans="1:10" ht="23.25" customHeight="1" x14ac:dyDescent="0.25">
      <c r="A24" s="88" t="s">
        <v>12</v>
      </c>
      <c r="B24" s="89"/>
      <c r="C24" s="89"/>
      <c r="D24" s="89"/>
      <c r="E24" s="89"/>
      <c r="F24" s="89"/>
      <c r="G24" s="89"/>
      <c r="H24" s="89"/>
      <c r="I24" s="89"/>
      <c r="J24" s="90"/>
    </row>
    <row r="25" spans="1:10" ht="17.25" customHeight="1" x14ac:dyDescent="0.25">
      <c r="A25" s="68"/>
      <c r="B25" s="69"/>
      <c r="C25" s="69"/>
      <c r="D25" s="69"/>
      <c r="E25" s="69"/>
      <c r="F25" s="69"/>
      <c r="G25" s="69"/>
      <c r="H25" s="69"/>
      <c r="I25" s="69"/>
      <c r="J25" s="70"/>
    </row>
    <row r="26" spans="1:10" x14ac:dyDescent="0.25">
      <c r="A26" s="68"/>
      <c r="B26" s="69"/>
      <c r="C26" s="69"/>
      <c r="D26" s="69"/>
      <c r="E26" s="69"/>
      <c r="F26" s="69"/>
      <c r="G26" s="69"/>
      <c r="H26" s="69"/>
      <c r="I26" s="69"/>
      <c r="J26" s="70"/>
    </row>
    <row r="27" spans="1:10" x14ac:dyDescent="0.25">
      <c r="A27" s="68"/>
      <c r="B27" s="69"/>
      <c r="C27" s="69"/>
      <c r="D27" s="69"/>
      <c r="E27" s="69"/>
      <c r="F27" s="69"/>
      <c r="G27" s="69"/>
      <c r="H27" s="69"/>
      <c r="I27" s="69"/>
      <c r="J27" s="70"/>
    </row>
    <row r="28" spans="1:10" x14ac:dyDescent="0.25">
      <c r="A28" s="91"/>
      <c r="B28" s="92"/>
      <c r="C28" s="92"/>
      <c r="D28" s="92"/>
      <c r="E28" s="92"/>
      <c r="F28" s="92"/>
      <c r="G28" s="92"/>
      <c r="H28" s="92"/>
      <c r="I28" s="92"/>
      <c r="J28" s="93"/>
    </row>
    <row r="29" spans="1:10" ht="33" customHeight="1" x14ac:dyDescent="0.25">
      <c r="A29" s="82" t="s">
        <v>13</v>
      </c>
      <c r="B29" s="83"/>
      <c r="C29" s="83"/>
      <c r="D29" s="83"/>
      <c r="E29" s="83"/>
      <c r="F29" s="83"/>
      <c r="G29" s="83"/>
      <c r="H29" s="83"/>
      <c r="I29" s="83"/>
      <c r="J29" s="84"/>
    </row>
    <row r="30" spans="1:10" ht="39" customHeight="1" x14ac:dyDescent="0.25">
      <c r="A30" s="74" t="s">
        <v>72</v>
      </c>
      <c r="B30" s="75"/>
      <c r="C30" s="75"/>
      <c r="D30" s="75"/>
      <c r="E30" s="75"/>
      <c r="F30" s="75"/>
      <c r="G30" s="75"/>
      <c r="H30" s="75"/>
      <c r="I30" s="75"/>
      <c r="J30" s="76"/>
    </row>
    <row r="31" spans="1:10" ht="15" customHeight="1" x14ac:dyDescent="0.25">
      <c r="A31" s="77" t="s">
        <v>29</v>
      </c>
      <c r="B31" s="78"/>
      <c r="C31" s="78"/>
      <c r="D31" s="78"/>
      <c r="E31" s="78"/>
      <c r="F31" s="78"/>
      <c r="G31" s="78"/>
      <c r="H31" s="78"/>
      <c r="I31" s="78"/>
      <c r="J31" s="79"/>
    </row>
    <row r="32" spans="1:10" ht="72.75" customHeight="1" x14ac:dyDescent="0.25">
      <c r="A32" s="74" t="s">
        <v>30</v>
      </c>
      <c r="B32" s="80"/>
      <c r="C32" s="80"/>
      <c r="D32" s="80"/>
      <c r="E32" s="80"/>
      <c r="F32" s="80"/>
      <c r="G32" s="80"/>
      <c r="H32" s="80"/>
      <c r="I32" s="80"/>
      <c r="J32" s="81"/>
    </row>
    <row r="33" spans="1:10" x14ac:dyDescent="0.25">
      <c r="A33" s="65" t="s">
        <v>14</v>
      </c>
      <c r="B33" s="66"/>
      <c r="C33" s="66"/>
      <c r="D33" s="66"/>
      <c r="E33" s="66"/>
      <c r="F33" s="66"/>
      <c r="G33" s="66"/>
      <c r="H33" s="66"/>
      <c r="I33" s="66"/>
      <c r="J33" s="67"/>
    </row>
    <row r="34" spans="1:10" x14ac:dyDescent="0.25">
      <c r="A34" s="68" t="s">
        <v>28</v>
      </c>
      <c r="B34" s="69"/>
      <c r="C34" s="69"/>
      <c r="D34" s="69"/>
      <c r="E34" s="69"/>
      <c r="F34" s="69"/>
      <c r="G34" s="69"/>
      <c r="H34" s="69"/>
      <c r="I34" s="69"/>
      <c r="J34" s="70"/>
    </row>
    <row r="35" spans="1:10" x14ac:dyDescent="0.25">
      <c r="A35" s="68"/>
      <c r="B35" s="69"/>
      <c r="C35" s="69"/>
      <c r="D35" s="69"/>
      <c r="E35" s="69"/>
      <c r="F35" s="69"/>
      <c r="G35" s="69"/>
      <c r="H35" s="69"/>
      <c r="I35" s="69"/>
      <c r="J35" s="70"/>
    </row>
    <row r="36" spans="1:10" x14ac:dyDescent="0.25">
      <c r="A36" s="68"/>
      <c r="B36" s="69"/>
      <c r="C36" s="69"/>
      <c r="D36" s="69"/>
      <c r="E36" s="69"/>
      <c r="F36" s="69"/>
      <c r="G36" s="69"/>
      <c r="H36" s="69"/>
      <c r="I36" s="69"/>
      <c r="J36" s="70"/>
    </row>
    <row r="37" spans="1:10" x14ac:dyDescent="0.25">
      <c r="A37" s="68"/>
      <c r="B37" s="69"/>
      <c r="C37" s="69"/>
      <c r="D37" s="69"/>
      <c r="E37" s="69"/>
      <c r="F37" s="69"/>
      <c r="G37" s="69"/>
      <c r="H37" s="69"/>
      <c r="I37" s="69"/>
      <c r="J37" s="70"/>
    </row>
    <row r="38" spans="1:10" ht="40.5" customHeight="1" thickBot="1" x14ac:dyDescent="0.3">
      <c r="A38" s="71"/>
      <c r="B38" s="72"/>
      <c r="C38" s="72"/>
      <c r="D38" s="72"/>
      <c r="E38" s="72"/>
      <c r="F38" s="72"/>
      <c r="G38" s="72"/>
      <c r="H38" s="72"/>
      <c r="I38" s="72"/>
      <c r="J38" s="73"/>
    </row>
    <row r="39" spans="1:10" x14ac:dyDescent="0.25">
      <c r="A39" s="13"/>
      <c r="B39" s="13"/>
      <c r="C39" s="13"/>
      <c r="D39" s="13"/>
      <c r="E39" s="13"/>
      <c r="F39" s="13"/>
      <c r="G39" s="13"/>
      <c r="H39" s="13"/>
      <c r="I39" s="13"/>
      <c r="J39" s="13"/>
    </row>
    <row r="40" spans="1:10" x14ac:dyDescent="0.25">
      <c r="A40" s="14"/>
      <c r="B40" s="14"/>
      <c r="C40" s="14"/>
      <c r="D40" s="14"/>
      <c r="E40" s="14"/>
      <c r="F40" s="14"/>
      <c r="G40" s="14"/>
      <c r="H40" s="14"/>
      <c r="I40" s="14"/>
      <c r="J40" s="14"/>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zoomScale="86" zoomScaleNormal="86" workbookViewId="0">
      <selection activeCell="A10" sqref="A10:B10"/>
    </sheetView>
  </sheetViews>
  <sheetFormatPr baseColWidth="10" defaultColWidth="9.140625" defaultRowHeight="15" x14ac:dyDescent="0.25"/>
  <cols>
    <col min="1" max="1" width="10.28515625" style="37" customWidth="1"/>
    <col min="2" max="2" width="53.42578125" style="1" customWidth="1"/>
    <col min="3" max="3" width="11.28515625" style="1" customWidth="1"/>
    <col min="4" max="4" width="14.85546875" style="1" customWidth="1"/>
    <col min="5" max="5" width="10.28515625" style="1" customWidth="1"/>
    <col min="6" max="6" width="14" style="10" customWidth="1"/>
    <col min="7" max="7" width="17.7109375" customWidth="1"/>
    <col min="8" max="8" width="36.5703125" customWidth="1"/>
    <col min="9" max="9" width="35.85546875" customWidth="1"/>
  </cols>
  <sheetData>
    <row r="1" spans="1:9" x14ac:dyDescent="0.25">
      <c r="A1" s="32" t="s">
        <v>81</v>
      </c>
      <c r="B1"/>
      <c r="C1"/>
      <c r="D1"/>
      <c r="E1"/>
      <c r="F1"/>
    </row>
    <row r="2" spans="1:9" x14ac:dyDescent="0.25">
      <c r="A2" s="33" t="s">
        <v>82</v>
      </c>
      <c r="B2"/>
      <c r="C2"/>
      <c r="D2"/>
      <c r="E2"/>
      <c r="F2"/>
    </row>
    <row r="3" spans="1:9" x14ac:dyDescent="0.25">
      <c r="A3" s="33"/>
      <c r="B3"/>
      <c r="C3"/>
      <c r="D3"/>
      <c r="E3"/>
      <c r="F3"/>
    </row>
    <row r="4" spans="1:9" x14ac:dyDescent="0.25">
      <c r="A4" s="62" t="s">
        <v>128</v>
      </c>
      <c r="B4"/>
      <c r="C4"/>
      <c r="D4"/>
      <c r="E4"/>
      <c r="F4"/>
    </row>
    <row r="5" spans="1:9" ht="15.75" thickBot="1" x14ac:dyDescent="0.3">
      <c r="A5" s="63" t="s">
        <v>130</v>
      </c>
      <c r="B5"/>
      <c r="C5"/>
      <c r="D5"/>
      <c r="E5"/>
      <c r="F5"/>
    </row>
    <row r="6" spans="1:9" ht="30.75" customHeight="1" x14ac:dyDescent="0.25">
      <c r="A6" s="113" t="s">
        <v>17</v>
      </c>
      <c r="B6" s="164"/>
      <c r="C6" s="129"/>
      <c r="D6" s="129"/>
      <c r="E6" s="129"/>
      <c r="F6" s="130"/>
      <c r="H6" s="113"/>
      <c r="I6" s="114"/>
    </row>
    <row r="7" spans="1:9" ht="27.75" customHeight="1" x14ac:dyDescent="0.25">
      <c r="A7" s="115" t="s">
        <v>16</v>
      </c>
      <c r="B7" s="165"/>
      <c r="C7" s="133"/>
      <c r="D7" s="133"/>
      <c r="E7" s="133"/>
      <c r="F7" s="134"/>
      <c r="H7" s="115"/>
      <c r="I7" s="116"/>
    </row>
    <row r="8" spans="1:9" ht="27.75" customHeight="1" x14ac:dyDescent="0.25">
      <c r="A8" s="117" t="s">
        <v>24</v>
      </c>
      <c r="B8" s="168"/>
      <c r="C8" s="137">
        <v>45940</v>
      </c>
      <c r="D8" s="138"/>
      <c r="E8" s="138"/>
      <c r="F8" s="139"/>
      <c r="H8" s="117"/>
      <c r="I8" s="118"/>
    </row>
    <row r="9" spans="1:9" ht="33" customHeight="1" x14ac:dyDescent="0.25">
      <c r="A9" s="115" t="s">
        <v>15</v>
      </c>
      <c r="B9" s="165"/>
      <c r="C9" s="166">
        <f>F54</f>
        <v>7893</v>
      </c>
      <c r="D9" s="166"/>
      <c r="E9" s="166"/>
      <c r="F9" s="167"/>
      <c r="H9" s="119">
        <f>H54</f>
        <v>0</v>
      </c>
      <c r="I9" s="120"/>
    </row>
    <row r="10" spans="1:9" ht="30.75" customHeight="1" x14ac:dyDescent="0.25">
      <c r="A10" s="140" t="s">
        <v>18</v>
      </c>
      <c r="B10" s="141"/>
      <c r="C10" s="142">
        <f>C9</f>
        <v>7893</v>
      </c>
      <c r="D10" s="142"/>
      <c r="E10" s="142"/>
      <c r="F10" s="143"/>
      <c r="H10" s="121">
        <f>H9</f>
        <v>0</v>
      </c>
      <c r="I10" s="122"/>
    </row>
    <row r="11" spans="1:9" ht="24.75" customHeight="1" thickBot="1" x14ac:dyDescent="0.3">
      <c r="A11" s="156" t="s">
        <v>92</v>
      </c>
      <c r="B11" s="157"/>
      <c r="C11" s="157"/>
      <c r="D11" s="157"/>
      <c r="E11" s="157"/>
      <c r="F11" s="158"/>
      <c r="H11" s="111" t="s">
        <v>93</v>
      </c>
      <c r="I11" s="112"/>
    </row>
    <row r="12" spans="1:9" ht="62.25" customHeight="1" x14ac:dyDescent="0.25">
      <c r="A12" s="159" t="s">
        <v>94</v>
      </c>
      <c r="B12" s="160"/>
      <c r="C12" s="160"/>
      <c r="D12" s="161"/>
      <c r="E12" s="162">
        <v>0</v>
      </c>
      <c r="F12" s="163"/>
      <c r="H12" s="44" t="s">
        <v>95</v>
      </c>
      <c r="I12" s="50">
        <v>0</v>
      </c>
    </row>
    <row r="13" spans="1:9" ht="38.25" x14ac:dyDescent="0.25">
      <c r="A13" s="34" t="s">
        <v>0</v>
      </c>
      <c r="B13" s="2" t="s">
        <v>1</v>
      </c>
      <c r="C13" s="3" t="s">
        <v>2</v>
      </c>
      <c r="D13" s="3" t="s">
        <v>3</v>
      </c>
      <c r="E13" s="3" t="s">
        <v>4</v>
      </c>
      <c r="F13" s="4" t="s">
        <v>5</v>
      </c>
      <c r="H13" s="43" t="s">
        <v>96</v>
      </c>
      <c r="I13" s="4" t="s">
        <v>97</v>
      </c>
    </row>
    <row r="14" spans="1:9" ht="29.25" customHeight="1" x14ac:dyDescent="0.25">
      <c r="A14" s="35">
        <v>1</v>
      </c>
      <c r="B14" s="153" t="s">
        <v>32</v>
      </c>
      <c r="C14" s="154"/>
      <c r="D14" s="154"/>
      <c r="E14" s="154"/>
      <c r="F14" s="155"/>
      <c r="H14" s="123" t="s">
        <v>98</v>
      </c>
      <c r="I14" s="124"/>
    </row>
    <row r="15" spans="1:9" ht="39.75" customHeight="1" x14ac:dyDescent="0.25">
      <c r="A15" s="36" t="s">
        <v>36</v>
      </c>
      <c r="B15" s="19" t="s">
        <v>104</v>
      </c>
      <c r="C15" s="20"/>
      <c r="D15" s="21">
        <v>3403</v>
      </c>
      <c r="E15" s="20">
        <v>1</v>
      </c>
      <c r="F15" s="22">
        <f t="shared" ref="F15:F20" si="0">D15*E15</f>
        <v>3403</v>
      </c>
      <c r="G15" s="39" t="s">
        <v>73</v>
      </c>
      <c r="H15" s="49">
        <v>0</v>
      </c>
      <c r="I15" s="51"/>
    </row>
    <row r="16" spans="1:9" ht="51" x14ac:dyDescent="0.25">
      <c r="A16" s="36" t="s">
        <v>37</v>
      </c>
      <c r="B16" s="19" t="s">
        <v>105</v>
      </c>
      <c r="C16" s="20"/>
      <c r="D16" s="21">
        <v>2590</v>
      </c>
      <c r="E16" s="20">
        <v>1</v>
      </c>
      <c r="F16" s="22">
        <f t="shared" si="0"/>
        <v>2590</v>
      </c>
      <c r="H16" s="49">
        <v>0</v>
      </c>
      <c r="I16" s="51"/>
    </row>
    <row r="17" spans="1:9" x14ac:dyDescent="0.25">
      <c r="A17" s="36" t="s">
        <v>38</v>
      </c>
      <c r="B17" s="5"/>
      <c r="C17" s="5"/>
      <c r="D17" s="6"/>
      <c r="E17" s="5"/>
      <c r="F17" s="7">
        <f t="shared" si="0"/>
        <v>0</v>
      </c>
      <c r="H17" s="49">
        <v>0</v>
      </c>
      <c r="I17" s="52"/>
    </row>
    <row r="18" spans="1:9" x14ac:dyDescent="0.25">
      <c r="A18" s="36" t="s">
        <v>39</v>
      </c>
      <c r="B18" s="5"/>
      <c r="C18" s="5"/>
      <c r="D18" s="6"/>
      <c r="E18" s="5"/>
      <c r="F18" s="7">
        <f t="shared" si="0"/>
        <v>0</v>
      </c>
      <c r="H18" s="49">
        <v>0</v>
      </c>
      <c r="I18" s="52"/>
    </row>
    <row r="19" spans="1:9" x14ac:dyDescent="0.25">
      <c r="A19" s="36" t="s">
        <v>40</v>
      </c>
      <c r="B19" s="5"/>
      <c r="C19" s="5"/>
      <c r="D19" s="6"/>
      <c r="E19" s="5"/>
      <c r="F19" s="7">
        <f t="shared" si="0"/>
        <v>0</v>
      </c>
      <c r="H19" s="49">
        <v>0</v>
      </c>
      <c r="I19" s="52"/>
    </row>
    <row r="20" spans="1:9" x14ac:dyDescent="0.25">
      <c r="A20" s="36" t="s">
        <v>41</v>
      </c>
      <c r="B20" s="5"/>
      <c r="C20" s="5"/>
      <c r="D20" s="6"/>
      <c r="E20" s="5"/>
      <c r="F20" s="7">
        <f t="shared" si="0"/>
        <v>0</v>
      </c>
      <c r="H20" s="49">
        <v>0</v>
      </c>
      <c r="I20" s="53"/>
    </row>
    <row r="21" spans="1:9" x14ac:dyDescent="0.25">
      <c r="A21" s="150" t="s">
        <v>76</v>
      </c>
      <c r="B21" s="151"/>
      <c r="C21" s="151"/>
      <c r="D21" s="151"/>
      <c r="E21" s="152"/>
      <c r="F21" s="8">
        <f>SUM(F15:F20)</f>
        <v>5993</v>
      </c>
      <c r="H21" s="54">
        <f>SUM(H15:H20)</f>
        <v>0</v>
      </c>
      <c r="I21" s="55"/>
    </row>
    <row r="22" spans="1:9" ht="48" customHeight="1" x14ac:dyDescent="0.25">
      <c r="A22" s="35" t="s">
        <v>42</v>
      </c>
      <c r="B22" s="147" t="s">
        <v>19</v>
      </c>
      <c r="C22" s="148"/>
      <c r="D22" s="148"/>
      <c r="E22" s="148"/>
      <c r="F22" s="149"/>
      <c r="H22" s="125" t="s">
        <v>99</v>
      </c>
      <c r="I22" s="126"/>
    </row>
    <row r="23" spans="1:9" ht="43.5" customHeight="1" x14ac:dyDescent="0.25">
      <c r="A23" s="36" t="s">
        <v>43</v>
      </c>
      <c r="B23" s="19" t="s">
        <v>106</v>
      </c>
      <c r="C23" s="19" t="s">
        <v>127</v>
      </c>
      <c r="D23" s="23">
        <v>80</v>
      </c>
      <c r="E23" s="19">
        <v>5</v>
      </c>
      <c r="F23" s="24">
        <f t="shared" ref="F23:F28" si="1">D23*E23</f>
        <v>400</v>
      </c>
      <c r="G23" s="40" t="s">
        <v>73</v>
      </c>
      <c r="H23" s="49">
        <v>0</v>
      </c>
      <c r="I23" s="51"/>
    </row>
    <row r="24" spans="1:9" x14ac:dyDescent="0.25">
      <c r="A24" s="36" t="s">
        <v>44</v>
      </c>
      <c r="B24" s="19" t="s">
        <v>107</v>
      </c>
      <c r="C24" s="19" t="s">
        <v>127</v>
      </c>
      <c r="D24" s="23">
        <v>500</v>
      </c>
      <c r="E24" s="19">
        <v>1</v>
      </c>
      <c r="F24" s="24">
        <f t="shared" si="1"/>
        <v>500</v>
      </c>
      <c r="H24" s="49">
        <v>0</v>
      </c>
      <c r="I24" s="51"/>
    </row>
    <row r="25" spans="1:9" x14ac:dyDescent="0.25">
      <c r="A25" s="36" t="s">
        <v>45</v>
      </c>
      <c r="B25" s="5"/>
      <c r="C25" s="5"/>
      <c r="D25" s="6"/>
      <c r="E25" s="5"/>
      <c r="F25" s="7">
        <f t="shared" si="1"/>
        <v>0</v>
      </c>
      <c r="H25" s="49">
        <v>0</v>
      </c>
      <c r="I25" s="52"/>
    </row>
    <row r="26" spans="1:9" x14ac:dyDescent="0.25">
      <c r="A26" s="36" t="s">
        <v>46</v>
      </c>
      <c r="B26" s="5"/>
      <c r="C26" s="5"/>
      <c r="D26" s="6"/>
      <c r="E26" s="5"/>
      <c r="F26" s="7">
        <f t="shared" si="1"/>
        <v>0</v>
      </c>
      <c r="H26" s="49">
        <v>0</v>
      </c>
      <c r="I26" s="52"/>
    </row>
    <row r="27" spans="1:9" x14ac:dyDescent="0.25">
      <c r="A27" s="36" t="s">
        <v>47</v>
      </c>
      <c r="B27" s="5"/>
      <c r="C27" s="5"/>
      <c r="D27" s="6"/>
      <c r="E27" s="5"/>
      <c r="F27" s="7">
        <f t="shared" si="1"/>
        <v>0</v>
      </c>
      <c r="H27" s="49">
        <v>0</v>
      </c>
      <c r="I27" s="52"/>
    </row>
    <row r="28" spans="1:9" x14ac:dyDescent="0.25">
      <c r="A28" s="36" t="s">
        <v>48</v>
      </c>
      <c r="B28" s="5"/>
      <c r="C28" s="5"/>
      <c r="D28" s="6"/>
      <c r="E28" s="5"/>
      <c r="F28" s="7">
        <f t="shared" si="1"/>
        <v>0</v>
      </c>
      <c r="H28" s="49">
        <v>0</v>
      </c>
      <c r="I28" s="52"/>
    </row>
    <row r="29" spans="1:9" x14ac:dyDescent="0.25">
      <c r="A29" s="150" t="s">
        <v>77</v>
      </c>
      <c r="B29" s="151"/>
      <c r="C29" s="151"/>
      <c r="D29" s="151"/>
      <c r="E29" s="152"/>
      <c r="F29" s="8">
        <f>SUM(F23:F28)</f>
        <v>900</v>
      </c>
      <c r="H29" s="54">
        <f>SUM(H23:H28)</f>
        <v>0</v>
      </c>
      <c r="I29" s="55"/>
    </row>
    <row r="30" spans="1:9" ht="30.75" customHeight="1" x14ac:dyDescent="0.25">
      <c r="A30" s="35" t="s">
        <v>50</v>
      </c>
      <c r="B30" s="147" t="s">
        <v>75</v>
      </c>
      <c r="C30" s="148"/>
      <c r="D30" s="148"/>
      <c r="E30" s="148"/>
      <c r="F30" s="149"/>
      <c r="H30" s="109" t="s">
        <v>100</v>
      </c>
      <c r="I30" s="110"/>
    </row>
    <row r="31" spans="1:9" ht="40.5" customHeight="1" x14ac:dyDescent="0.25">
      <c r="A31" s="36" t="s">
        <v>49</v>
      </c>
      <c r="B31" s="19" t="s">
        <v>108</v>
      </c>
      <c r="C31" s="19" t="s">
        <v>126</v>
      </c>
      <c r="D31" s="23">
        <v>500</v>
      </c>
      <c r="E31" s="19">
        <v>1</v>
      </c>
      <c r="F31" s="24">
        <f t="shared" ref="F31:F36" si="2">D31*E31</f>
        <v>500</v>
      </c>
      <c r="G31" s="41" t="s">
        <v>73</v>
      </c>
      <c r="H31" s="49">
        <v>0</v>
      </c>
      <c r="I31" s="51"/>
    </row>
    <row r="32" spans="1:9" x14ac:dyDescent="0.25">
      <c r="A32" s="36" t="s">
        <v>51</v>
      </c>
      <c r="B32" s="5"/>
      <c r="C32" s="5"/>
      <c r="D32" s="6"/>
      <c r="E32" s="5"/>
      <c r="F32" s="7">
        <f t="shared" si="2"/>
        <v>0</v>
      </c>
      <c r="H32" s="49">
        <v>0</v>
      </c>
      <c r="I32" s="52"/>
    </row>
    <row r="33" spans="1:9" x14ac:dyDescent="0.25">
      <c r="A33" s="36" t="s">
        <v>52</v>
      </c>
      <c r="B33" s="5"/>
      <c r="C33" s="5"/>
      <c r="D33" s="6"/>
      <c r="E33" s="5"/>
      <c r="F33" s="7">
        <f t="shared" si="2"/>
        <v>0</v>
      </c>
      <c r="H33" s="49">
        <v>0</v>
      </c>
      <c r="I33" s="52"/>
    </row>
    <row r="34" spans="1:9" x14ac:dyDescent="0.25">
      <c r="A34" s="36" t="s">
        <v>53</v>
      </c>
      <c r="B34" s="5"/>
      <c r="C34" s="5"/>
      <c r="D34" s="6"/>
      <c r="E34" s="5"/>
      <c r="F34" s="7">
        <f t="shared" si="2"/>
        <v>0</v>
      </c>
      <c r="H34" s="49">
        <v>0</v>
      </c>
      <c r="I34" s="52"/>
    </row>
    <row r="35" spans="1:9" x14ac:dyDescent="0.25">
      <c r="A35" s="36" t="s">
        <v>54</v>
      </c>
      <c r="B35" s="5"/>
      <c r="C35" s="5"/>
      <c r="D35" s="6"/>
      <c r="E35" s="5"/>
      <c r="F35" s="7">
        <f t="shared" si="2"/>
        <v>0</v>
      </c>
      <c r="H35" s="49">
        <v>0</v>
      </c>
      <c r="I35" s="52"/>
    </row>
    <row r="36" spans="1:9" x14ac:dyDescent="0.25">
      <c r="A36" s="36" t="s">
        <v>69</v>
      </c>
      <c r="B36" s="5"/>
      <c r="C36" s="5"/>
      <c r="D36" s="6"/>
      <c r="E36" s="5"/>
      <c r="F36" s="7">
        <f t="shared" si="2"/>
        <v>0</v>
      </c>
      <c r="H36" s="49">
        <v>0</v>
      </c>
      <c r="I36" s="53"/>
    </row>
    <row r="37" spans="1:9" x14ac:dyDescent="0.25">
      <c r="A37" s="150" t="s">
        <v>78</v>
      </c>
      <c r="B37" s="151"/>
      <c r="C37" s="151"/>
      <c r="D37" s="151"/>
      <c r="E37" s="152"/>
      <c r="F37" s="8">
        <f>SUM(F31:F36)</f>
        <v>500</v>
      </c>
      <c r="H37" s="54">
        <f>SUM(H31:H36)</f>
        <v>0</v>
      </c>
      <c r="I37" s="55"/>
    </row>
    <row r="38" spans="1:9" ht="59.25" customHeight="1" x14ac:dyDescent="0.25">
      <c r="A38" s="35" t="s">
        <v>55</v>
      </c>
      <c r="B38" s="147" t="s">
        <v>35</v>
      </c>
      <c r="C38" s="148"/>
      <c r="D38" s="148"/>
      <c r="E38" s="148"/>
      <c r="F38" s="149"/>
      <c r="G38" s="42" t="s">
        <v>31</v>
      </c>
      <c r="H38" s="109" t="s">
        <v>101</v>
      </c>
      <c r="I38" s="110"/>
    </row>
    <row r="39" spans="1:9" ht="42" customHeight="1" x14ac:dyDescent="0.25">
      <c r="A39" s="36" t="s">
        <v>56</v>
      </c>
      <c r="B39" s="19" t="s">
        <v>109</v>
      </c>
      <c r="C39" s="19" t="s">
        <v>126</v>
      </c>
      <c r="D39" s="23">
        <v>500</v>
      </c>
      <c r="E39" s="19">
        <v>1</v>
      </c>
      <c r="F39" s="24">
        <f t="shared" ref="F39:F44" si="3">D39*E39</f>
        <v>500</v>
      </c>
      <c r="G39" s="41" t="s">
        <v>73</v>
      </c>
      <c r="H39" s="49">
        <v>0</v>
      </c>
      <c r="I39" s="51"/>
    </row>
    <row r="40" spans="1:9" x14ac:dyDescent="0.25">
      <c r="A40" s="36" t="s">
        <v>57</v>
      </c>
      <c r="B40" s="5"/>
      <c r="C40" s="5"/>
      <c r="D40" s="6"/>
      <c r="E40" s="5"/>
      <c r="F40" s="7">
        <f t="shared" si="3"/>
        <v>0</v>
      </c>
      <c r="H40" s="49">
        <v>0</v>
      </c>
      <c r="I40" s="52"/>
    </row>
    <row r="41" spans="1:9" x14ac:dyDescent="0.25">
      <c r="A41" s="36" t="s">
        <v>58</v>
      </c>
      <c r="B41" s="5"/>
      <c r="C41" s="5"/>
      <c r="D41" s="6"/>
      <c r="E41" s="5"/>
      <c r="F41" s="7">
        <f t="shared" si="3"/>
        <v>0</v>
      </c>
      <c r="H41" s="49">
        <v>0</v>
      </c>
      <c r="I41" s="52"/>
    </row>
    <row r="42" spans="1:9" x14ac:dyDescent="0.25">
      <c r="A42" s="36" t="s">
        <v>59</v>
      </c>
      <c r="B42" s="5"/>
      <c r="C42" s="5"/>
      <c r="D42" s="6"/>
      <c r="E42" s="5"/>
      <c r="F42" s="7">
        <f t="shared" si="3"/>
        <v>0</v>
      </c>
      <c r="H42" s="49">
        <v>0</v>
      </c>
      <c r="I42" s="52"/>
    </row>
    <row r="43" spans="1:9" x14ac:dyDescent="0.25">
      <c r="A43" s="36" t="s">
        <v>60</v>
      </c>
      <c r="B43" s="5"/>
      <c r="C43" s="5"/>
      <c r="D43" s="6"/>
      <c r="E43" s="5"/>
      <c r="F43" s="7">
        <f t="shared" si="3"/>
        <v>0</v>
      </c>
      <c r="H43" s="49">
        <v>0</v>
      </c>
      <c r="I43" s="52"/>
    </row>
    <row r="44" spans="1:9" x14ac:dyDescent="0.25">
      <c r="A44" s="36" t="s">
        <v>61</v>
      </c>
      <c r="B44" s="5"/>
      <c r="C44" s="5"/>
      <c r="D44" s="6"/>
      <c r="E44" s="5"/>
      <c r="F44" s="7">
        <f t="shared" si="3"/>
        <v>0</v>
      </c>
      <c r="H44" s="49">
        <v>0</v>
      </c>
      <c r="I44" s="53"/>
    </row>
    <row r="45" spans="1:9" x14ac:dyDescent="0.25">
      <c r="A45" s="150" t="s">
        <v>79</v>
      </c>
      <c r="B45" s="151"/>
      <c r="C45" s="151"/>
      <c r="D45" s="151"/>
      <c r="E45" s="152"/>
      <c r="F45" s="8">
        <f>SUM(F39:F44)</f>
        <v>500</v>
      </c>
      <c r="H45" s="54">
        <f>SUM(H39:H44)</f>
        <v>0</v>
      </c>
      <c r="I45" s="55"/>
    </row>
    <row r="46" spans="1:9" ht="30.75" customHeight="1" x14ac:dyDescent="0.25">
      <c r="A46" s="35" t="s">
        <v>62</v>
      </c>
      <c r="B46" s="147" t="s">
        <v>20</v>
      </c>
      <c r="C46" s="148"/>
      <c r="D46" s="148"/>
      <c r="E46" s="148"/>
      <c r="F46" s="149"/>
      <c r="H46" s="109" t="s">
        <v>20</v>
      </c>
      <c r="I46" s="110"/>
    </row>
    <row r="47" spans="1:9" ht="40.5" customHeight="1" x14ac:dyDescent="0.25">
      <c r="A47" s="36" t="s">
        <v>63</v>
      </c>
      <c r="B47" s="5"/>
      <c r="C47" s="5"/>
      <c r="D47" s="6"/>
      <c r="E47" s="5"/>
      <c r="F47" s="7">
        <f t="shared" ref="F47:F52" si="4">D47*E47</f>
        <v>0</v>
      </c>
      <c r="G47" s="41" t="s">
        <v>73</v>
      </c>
      <c r="H47" s="49">
        <v>0</v>
      </c>
      <c r="I47" s="52"/>
    </row>
    <row r="48" spans="1:9" x14ac:dyDescent="0.25">
      <c r="A48" s="36" t="s">
        <v>64</v>
      </c>
      <c r="B48" s="5"/>
      <c r="C48" s="5"/>
      <c r="D48" s="6"/>
      <c r="E48" s="5"/>
      <c r="F48" s="7">
        <f t="shared" si="4"/>
        <v>0</v>
      </c>
      <c r="H48" s="49">
        <v>0</v>
      </c>
      <c r="I48" s="52"/>
    </row>
    <row r="49" spans="1:9" x14ac:dyDescent="0.25">
      <c r="A49" s="36" t="s">
        <v>65</v>
      </c>
      <c r="B49" s="5"/>
      <c r="C49" s="5"/>
      <c r="D49" s="6"/>
      <c r="E49" s="5"/>
      <c r="F49" s="7">
        <f t="shared" si="4"/>
        <v>0</v>
      </c>
      <c r="H49" s="49">
        <v>0</v>
      </c>
      <c r="I49" s="52"/>
    </row>
    <row r="50" spans="1:9" x14ac:dyDescent="0.25">
      <c r="A50" s="36" t="s">
        <v>66</v>
      </c>
      <c r="B50" s="5"/>
      <c r="C50" s="5"/>
      <c r="D50" s="6"/>
      <c r="E50" s="5"/>
      <c r="F50" s="7">
        <f t="shared" si="4"/>
        <v>0</v>
      </c>
      <c r="H50" s="49">
        <v>0</v>
      </c>
      <c r="I50" s="52"/>
    </row>
    <row r="51" spans="1:9" x14ac:dyDescent="0.25">
      <c r="A51" s="36" t="s">
        <v>67</v>
      </c>
      <c r="B51" s="5"/>
      <c r="C51" s="5"/>
      <c r="D51" s="6"/>
      <c r="E51" s="5"/>
      <c r="F51" s="7">
        <f t="shared" si="4"/>
        <v>0</v>
      </c>
      <c r="H51" s="49">
        <v>0</v>
      </c>
      <c r="I51" s="52"/>
    </row>
    <row r="52" spans="1:9" x14ac:dyDescent="0.25">
      <c r="A52" s="36" t="s">
        <v>68</v>
      </c>
      <c r="B52" s="5"/>
      <c r="C52" s="5"/>
      <c r="D52" s="6"/>
      <c r="E52" s="5"/>
      <c r="F52" s="7">
        <f t="shared" si="4"/>
        <v>0</v>
      </c>
      <c r="H52" s="49">
        <v>0</v>
      </c>
      <c r="I52" s="52"/>
    </row>
    <row r="53" spans="1:9" x14ac:dyDescent="0.25">
      <c r="A53" s="150" t="s">
        <v>80</v>
      </c>
      <c r="B53" s="151"/>
      <c r="C53" s="151"/>
      <c r="D53" s="151"/>
      <c r="E53" s="152"/>
      <c r="F53" s="8">
        <f>SUM(F47:F52)</f>
        <v>0</v>
      </c>
      <c r="H53" s="54">
        <f>SUM(H47:H52)</f>
        <v>0</v>
      </c>
      <c r="I53" s="55"/>
    </row>
    <row r="54" spans="1:9" ht="15.75" thickBot="1" x14ac:dyDescent="0.3">
      <c r="A54" s="144" t="s">
        <v>6</v>
      </c>
      <c r="B54" s="145"/>
      <c r="C54" s="145"/>
      <c r="D54" s="145"/>
      <c r="E54" s="146"/>
      <c r="F54" s="9">
        <f>SUM(F21+F29+F37+F45+F53)</f>
        <v>7893</v>
      </c>
      <c r="H54" s="56">
        <f>SUM(H21+H29+H37+H45+H53)</f>
        <v>0</v>
      </c>
      <c r="I54" s="57"/>
    </row>
    <row r="55" spans="1:9" ht="15.75" thickBot="1" x14ac:dyDescent="0.3"/>
    <row r="56" spans="1:9" ht="43.5" customHeight="1" x14ac:dyDescent="0.25">
      <c r="A56" s="127" t="s">
        <v>91</v>
      </c>
      <c r="B56" s="128"/>
      <c r="C56" s="129"/>
      <c r="D56" s="129"/>
      <c r="E56" s="129"/>
      <c r="F56" s="130"/>
      <c r="H56" s="45" t="s">
        <v>103</v>
      </c>
      <c r="I56" s="58"/>
    </row>
    <row r="57" spans="1:9" ht="30" customHeight="1" x14ac:dyDescent="0.25">
      <c r="A57" s="131" t="s">
        <v>89</v>
      </c>
      <c r="B57" s="132"/>
      <c r="C57" s="133"/>
      <c r="D57" s="133"/>
      <c r="E57" s="133"/>
      <c r="F57" s="134"/>
      <c r="H57" s="46" t="s">
        <v>102</v>
      </c>
      <c r="I57" s="59"/>
    </row>
    <row r="58" spans="1:9" ht="34.5" customHeight="1" thickBot="1" x14ac:dyDescent="0.3">
      <c r="A58" s="135" t="s">
        <v>90</v>
      </c>
      <c r="B58" s="136"/>
      <c r="C58" s="137"/>
      <c r="D58" s="138"/>
      <c r="E58" s="138"/>
      <c r="F58" s="139"/>
      <c r="H58" s="60" t="s">
        <v>90</v>
      </c>
      <c r="I58" s="61"/>
    </row>
    <row r="59" spans="1:9" x14ac:dyDescent="0.25">
      <c r="B59" s="48"/>
      <c r="H59" s="47"/>
    </row>
    <row r="60" spans="1:9" x14ac:dyDescent="0.25">
      <c r="H60" s="47"/>
    </row>
  </sheetData>
  <mergeCells count="41">
    <mergeCell ref="A6:B6"/>
    <mergeCell ref="C6:F6"/>
    <mergeCell ref="A7:B7"/>
    <mergeCell ref="C7:F7"/>
    <mergeCell ref="A9:B9"/>
    <mergeCell ref="C9:F9"/>
    <mergeCell ref="A8:B8"/>
    <mergeCell ref="C8:F8"/>
    <mergeCell ref="A10:B10"/>
    <mergeCell ref="C10:F10"/>
    <mergeCell ref="A54:E54"/>
    <mergeCell ref="B22:F22"/>
    <mergeCell ref="A29:E29"/>
    <mergeCell ref="B30:F30"/>
    <mergeCell ref="A37:E37"/>
    <mergeCell ref="B38:F38"/>
    <mergeCell ref="A45:E45"/>
    <mergeCell ref="B46:F46"/>
    <mergeCell ref="A53:E53"/>
    <mergeCell ref="B14:F14"/>
    <mergeCell ref="A11:F11"/>
    <mergeCell ref="A12:D12"/>
    <mergeCell ref="E12:F12"/>
    <mergeCell ref="A21:E21"/>
    <mergeCell ref="A56:B56"/>
    <mergeCell ref="C56:F56"/>
    <mergeCell ref="A57:B57"/>
    <mergeCell ref="C57:F57"/>
    <mergeCell ref="A58:B58"/>
    <mergeCell ref="C58:F58"/>
    <mergeCell ref="H30:I30"/>
    <mergeCell ref="H38:I38"/>
    <mergeCell ref="H46:I46"/>
    <mergeCell ref="H11:I11"/>
    <mergeCell ref="H6:I6"/>
    <mergeCell ref="H7:I7"/>
    <mergeCell ref="H8:I8"/>
    <mergeCell ref="H9:I9"/>
    <mergeCell ref="H10:I10"/>
    <mergeCell ref="H14:I14"/>
    <mergeCell ref="H22:I22"/>
  </mergeCells>
  <pageMargins left="0.7" right="0.7" top="0.75" bottom="0.75" header="0.3" footer="0.3"/>
  <pageSetup paperSize="9" scale="4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sheetPr>
    <pageSetUpPr fitToPage="1"/>
  </sheetPr>
  <dimension ref="A1:E42"/>
  <sheetViews>
    <sheetView workbookViewId="0">
      <selection activeCell="C8" sqref="C8"/>
    </sheetView>
  </sheetViews>
  <sheetFormatPr baseColWidth="10" defaultRowHeight="15" x14ac:dyDescent="0.25"/>
  <cols>
    <col min="1" max="1" width="7.5703125" style="37" customWidth="1"/>
    <col min="2" max="2" width="37.85546875" customWidth="1"/>
    <col min="3" max="3" width="52.140625" customWidth="1"/>
    <col min="4" max="4" width="45.28515625" customWidth="1"/>
    <col min="5" max="5" width="36.42578125" customWidth="1"/>
  </cols>
  <sheetData>
    <row r="1" spans="1:5" x14ac:dyDescent="0.25">
      <c r="A1" s="64" t="s">
        <v>129</v>
      </c>
    </row>
    <row r="2" spans="1:5" x14ac:dyDescent="0.25">
      <c r="A2" s="64" t="s">
        <v>131</v>
      </c>
    </row>
    <row r="3" spans="1:5" ht="15.75" thickBot="1" x14ac:dyDescent="0.3"/>
    <row r="4" spans="1:5" ht="15.75" customHeight="1" thickBot="1" x14ac:dyDescent="0.3">
      <c r="A4" s="174" t="s">
        <v>7</v>
      </c>
      <c r="B4" s="175"/>
      <c r="C4" s="169" t="s">
        <v>23</v>
      </c>
      <c r="D4" s="170"/>
    </row>
    <row r="5" spans="1:5" ht="26.25" x14ac:dyDescent="0.25">
      <c r="A5" s="171" t="s">
        <v>22</v>
      </c>
      <c r="B5" s="172"/>
      <c r="C5" s="18" t="s">
        <v>27</v>
      </c>
      <c r="D5" s="17" t="s">
        <v>25</v>
      </c>
    </row>
    <row r="6" spans="1:5" ht="114.75" x14ac:dyDescent="0.25">
      <c r="A6" s="173"/>
      <c r="B6" s="172"/>
      <c r="C6" s="11" t="s">
        <v>34</v>
      </c>
      <c r="D6" s="12" t="s">
        <v>26</v>
      </c>
    </row>
    <row r="7" spans="1:5" ht="30" customHeight="1" x14ac:dyDescent="0.25">
      <c r="A7" s="35">
        <v>1</v>
      </c>
      <c r="B7" s="176" t="s">
        <v>33</v>
      </c>
      <c r="C7" s="176"/>
      <c r="D7" s="177"/>
    </row>
    <row r="8" spans="1:5" ht="409.5" x14ac:dyDescent="0.25">
      <c r="A8" s="36" t="s">
        <v>36</v>
      </c>
      <c r="B8" s="27" t="s">
        <v>110</v>
      </c>
      <c r="C8" s="28" t="s">
        <v>111</v>
      </c>
      <c r="D8" s="29" t="s">
        <v>112</v>
      </c>
      <c r="E8" s="40" t="s">
        <v>74</v>
      </c>
    </row>
    <row r="9" spans="1:5" ht="409.5" x14ac:dyDescent="0.25">
      <c r="A9" s="36" t="s">
        <v>37</v>
      </c>
      <c r="B9" s="27" t="s">
        <v>113</v>
      </c>
      <c r="C9" s="28" t="s">
        <v>114</v>
      </c>
      <c r="D9" s="29" t="s">
        <v>115</v>
      </c>
    </row>
    <row r="10" spans="1:5" x14ac:dyDescent="0.25">
      <c r="A10" s="36" t="s">
        <v>38</v>
      </c>
      <c r="B10" s="5"/>
      <c r="C10" s="26"/>
      <c r="D10" s="25"/>
    </row>
    <row r="11" spans="1:5" x14ac:dyDescent="0.25">
      <c r="A11" s="36" t="s">
        <v>39</v>
      </c>
      <c r="B11" s="5"/>
      <c r="C11" s="26"/>
      <c r="D11" s="25"/>
    </row>
    <row r="12" spans="1:5" x14ac:dyDescent="0.25">
      <c r="A12" s="36" t="s">
        <v>40</v>
      </c>
      <c r="B12" s="5"/>
      <c r="C12" s="26"/>
      <c r="D12" s="25"/>
    </row>
    <row r="13" spans="1:5" x14ac:dyDescent="0.25">
      <c r="A13" s="36" t="s">
        <v>41</v>
      </c>
      <c r="B13" s="5"/>
      <c r="C13" s="26"/>
      <c r="D13" s="25"/>
    </row>
    <row r="14" spans="1:5" ht="48" customHeight="1" x14ac:dyDescent="0.25">
      <c r="A14" s="35" t="s">
        <v>42</v>
      </c>
      <c r="B14" s="178" t="s">
        <v>19</v>
      </c>
      <c r="C14" s="178"/>
      <c r="D14" s="179"/>
    </row>
    <row r="15" spans="1:5" ht="90" x14ac:dyDescent="0.25">
      <c r="A15" s="36" t="s">
        <v>43</v>
      </c>
      <c r="B15" s="30" t="s">
        <v>116</v>
      </c>
      <c r="C15" s="28" t="s">
        <v>117</v>
      </c>
      <c r="D15" s="29" t="s">
        <v>118</v>
      </c>
      <c r="E15" s="40" t="s">
        <v>74</v>
      </c>
    </row>
    <row r="16" spans="1:5" ht="75" x14ac:dyDescent="0.25">
      <c r="A16" s="36" t="s">
        <v>44</v>
      </c>
      <c r="B16" s="30" t="s">
        <v>119</v>
      </c>
      <c r="C16" s="28" t="s">
        <v>120</v>
      </c>
      <c r="D16" s="29" t="s">
        <v>121</v>
      </c>
    </row>
    <row r="17" spans="1:5" x14ac:dyDescent="0.25">
      <c r="A17" s="36" t="s">
        <v>45</v>
      </c>
      <c r="B17" s="5"/>
      <c r="C17" s="26"/>
      <c r="D17" s="25"/>
    </row>
    <row r="18" spans="1:5" x14ac:dyDescent="0.25">
      <c r="A18" s="36" t="s">
        <v>46</v>
      </c>
      <c r="B18" s="5"/>
      <c r="C18" s="26"/>
      <c r="D18" s="25"/>
    </row>
    <row r="19" spans="1:5" x14ac:dyDescent="0.25">
      <c r="A19" s="36" t="s">
        <v>47</v>
      </c>
      <c r="B19" s="5"/>
      <c r="C19" s="26"/>
      <c r="D19" s="25"/>
    </row>
    <row r="20" spans="1:5" x14ac:dyDescent="0.25">
      <c r="A20" s="36" t="s">
        <v>48</v>
      </c>
      <c r="B20" s="5"/>
      <c r="C20" s="26"/>
      <c r="D20" s="25"/>
    </row>
    <row r="21" spans="1:5" ht="55.9" customHeight="1" x14ac:dyDescent="0.25">
      <c r="A21" s="35" t="s">
        <v>50</v>
      </c>
      <c r="B21" s="147" t="s">
        <v>75</v>
      </c>
      <c r="C21" s="148"/>
      <c r="D21" s="149"/>
      <c r="E21" s="16" t="s">
        <v>71</v>
      </c>
    </row>
    <row r="22" spans="1:5" ht="135" x14ac:dyDescent="0.25">
      <c r="A22" s="36" t="s">
        <v>49</v>
      </c>
      <c r="B22" s="27" t="s">
        <v>108</v>
      </c>
      <c r="C22" s="28" t="s">
        <v>122</v>
      </c>
      <c r="D22" s="31" t="s">
        <v>123</v>
      </c>
      <c r="E22" s="40" t="s">
        <v>74</v>
      </c>
    </row>
    <row r="23" spans="1:5" x14ac:dyDescent="0.25">
      <c r="A23" s="36" t="s">
        <v>51</v>
      </c>
      <c r="B23" s="5"/>
      <c r="C23" s="26"/>
      <c r="D23" s="25"/>
    </row>
    <row r="24" spans="1:5" x14ac:dyDescent="0.25">
      <c r="A24" s="36" t="s">
        <v>52</v>
      </c>
      <c r="B24" s="5"/>
      <c r="C24" s="26"/>
      <c r="D24" s="25"/>
    </row>
    <row r="25" spans="1:5" x14ac:dyDescent="0.25">
      <c r="A25" s="36" t="s">
        <v>53</v>
      </c>
      <c r="B25" s="5"/>
      <c r="C25" s="26"/>
      <c r="D25" s="25"/>
    </row>
    <row r="26" spans="1:5" x14ac:dyDescent="0.25">
      <c r="A26" s="36" t="s">
        <v>54</v>
      </c>
      <c r="B26" s="5"/>
      <c r="C26" s="26"/>
      <c r="D26" s="25"/>
    </row>
    <row r="27" spans="1:5" x14ac:dyDescent="0.25">
      <c r="A27" s="36" t="s">
        <v>69</v>
      </c>
      <c r="B27" s="5"/>
      <c r="C27" s="26"/>
      <c r="D27" s="25"/>
    </row>
    <row r="28" spans="1:5" ht="29.25" customHeight="1" x14ac:dyDescent="0.25">
      <c r="A28" s="35" t="s">
        <v>55</v>
      </c>
      <c r="B28" s="147" t="s">
        <v>21</v>
      </c>
      <c r="C28" s="148"/>
      <c r="D28" s="149"/>
      <c r="E28" s="40" t="s">
        <v>74</v>
      </c>
    </row>
    <row r="29" spans="1:5" ht="90" x14ac:dyDescent="0.25">
      <c r="A29" s="36" t="s">
        <v>56</v>
      </c>
      <c r="B29" s="27" t="s">
        <v>109</v>
      </c>
      <c r="C29" s="28" t="s">
        <v>124</v>
      </c>
      <c r="D29" s="29" t="s">
        <v>125</v>
      </c>
      <c r="E29" s="16" t="s">
        <v>70</v>
      </c>
    </row>
    <row r="30" spans="1:5" x14ac:dyDescent="0.25">
      <c r="A30" s="36" t="s">
        <v>57</v>
      </c>
      <c r="B30" s="5"/>
      <c r="C30" s="26"/>
      <c r="D30" s="25"/>
      <c r="E30" s="40"/>
    </row>
    <row r="31" spans="1:5" x14ac:dyDescent="0.25">
      <c r="A31" s="36" t="s">
        <v>58</v>
      </c>
      <c r="B31" s="5"/>
      <c r="C31" s="26"/>
      <c r="D31" s="25"/>
    </row>
    <row r="32" spans="1:5" x14ac:dyDescent="0.25">
      <c r="A32" s="36" t="s">
        <v>59</v>
      </c>
      <c r="B32" s="5"/>
      <c r="C32" s="26"/>
      <c r="D32" s="25"/>
    </row>
    <row r="33" spans="1:5" x14ac:dyDescent="0.25">
      <c r="A33" s="36" t="s">
        <v>60</v>
      </c>
      <c r="B33" s="5"/>
      <c r="C33" s="26"/>
      <c r="D33" s="25"/>
    </row>
    <row r="34" spans="1:5" x14ac:dyDescent="0.25">
      <c r="A34" s="36" t="s">
        <v>61</v>
      </c>
      <c r="B34" s="5"/>
      <c r="C34" s="26"/>
      <c r="D34" s="25"/>
    </row>
    <row r="35" spans="1:5" ht="30" customHeight="1" x14ac:dyDescent="0.25">
      <c r="A35" s="35" t="s">
        <v>62</v>
      </c>
      <c r="B35" s="147" t="s">
        <v>20</v>
      </c>
      <c r="C35" s="148"/>
      <c r="D35" s="149"/>
      <c r="E35" s="40" t="s">
        <v>74</v>
      </c>
    </row>
    <row r="36" spans="1:5" x14ac:dyDescent="0.25">
      <c r="A36" s="36" t="s">
        <v>63</v>
      </c>
      <c r="B36" s="5"/>
      <c r="C36" s="26"/>
      <c r="D36" s="25"/>
    </row>
    <row r="37" spans="1:5" x14ac:dyDescent="0.25">
      <c r="A37" s="36" t="s">
        <v>64</v>
      </c>
      <c r="B37" s="5"/>
      <c r="C37" s="26"/>
      <c r="D37" s="25"/>
    </row>
    <row r="38" spans="1:5" x14ac:dyDescent="0.25">
      <c r="A38" s="36" t="s">
        <v>65</v>
      </c>
      <c r="B38" s="5"/>
      <c r="C38" s="26"/>
      <c r="D38" s="25"/>
    </row>
    <row r="39" spans="1:5" x14ac:dyDescent="0.25">
      <c r="A39" s="36" t="s">
        <v>66</v>
      </c>
      <c r="B39" s="5"/>
      <c r="C39" s="26"/>
      <c r="D39" s="25"/>
    </row>
    <row r="40" spans="1:5" x14ac:dyDescent="0.25">
      <c r="A40" s="36" t="s">
        <v>67</v>
      </c>
      <c r="B40" s="5"/>
      <c r="C40" s="26"/>
      <c r="D40" s="25"/>
    </row>
    <row r="41" spans="1:5" x14ac:dyDescent="0.25">
      <c r="A41" s="36" t="s">
        <v>68</v>
      </c>
      <c r="B41" s="5"/>
      <c r="C41" s="26"/>
      <c r="D41" s="25"/>
    </row>
    <row r="42" spans="1:5" x14ac:dyDescent="0.25">
      <c r="A42" s="38"/>
    </row>
  </sheetData>
  <mergeCells count="8">
    <mergeCell ref="B21:D21"/>
    <mergeCell ref="B28:D28"/>
    <mergeCell ref="B35:D35"/>
    <mergeCell ref="C4:D4"/>
    <mergeCell ref="A5:B6"/>
    <mergeCell ref="A4:B4"/>
    <mergeCell ref="B7:D7"/>
    <mergeCell ref="B14:D14"/>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Титульна сторінка</vt:lpstr>
      <vt:lpstr>Бюджет</vt:lpstr>
      <vt:lpstr>Обгрунтування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Mashyr, Tetiana</cp:lastModifiedBy>
  <cp:lastPrinted>2023-07-25T11:46:11Z</cp:lastPrinted>
  <dcterms:created xsi:type="dcterms:W3CDTF">2015-06-05T18:19:34Z</dcterms:created>
  <dcterms:modified xsi:type="dcterms:W3CDTF">2025-04-10T11:38:31Z</dcterms:modified>
</cp:coreProperties>
</file>