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3.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mc:AlternateContent xmlns:mc="http://schemas.openxmlformats.org/markup-compatibility/2006">
    <mc:Choice Requires="x15">
      <x15ac:absPath xmlns:x15ac="http://schemas.microsoft.com/office/spreadsheetml/2010/11/ac" url="V:\HoE\HoE II\Regulation\Grant management\Infra Large\"/>
    </mc:Choice>
  </mc:AlternateContent>
  <xr:revisionPtr revIDLastSave="0" documentId="13_ncr:1_{630D0104-5CBA-44E2-9629-996FFDAFDC00}" xr6:coauthVersionLast="47" xr6:coauthVersionMax="47" xr10:uidLastSave="{00000000-0000-0000-0000-000000000000}"/>
  <bookViews>
    <workbookView xWindow="435" yWindow="345" windowWidth="19095" windowHeight="13110" activeTab="1" xr2:uid="{00000000-000D-0000-FFFF-FFFF00000000}"/>
  </bookViews>
  <sheets>
    <sheet name="Cover page" sheetId="5" r:id="rId1"/>
    <sheet name="Budget plan" sheetId="1" r:id="rId2"/>
    <sheet name="Justification"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3" i="1" l="1"/>
  <c r="H73" i="1"/>
  <c r="H72" i="1"/>
  <c r="H71" i="1"/>
  <c r="H62" i="1"/>
  <c r="H54" i="1"/>
  <c r="H46" i="1"/>
  <c r="H38" i="1"/>
  <c r="H30" i="1"/>
  <c r="H22" i="1"/>
  <c r="H10" i="1"/>
  <c r="H8" i="1"/>
  <c r="H7" i="1"/>
  <c r="F70" i="1"/>
  <c r="F69" i="1"/>
  <c r="F68" i="1"/>
  <c r="F67" i="1"/>
  <c r="F66" i="1"/>
  <c r="F65" i="1"/>
  <c r="F71" i="1" s="1"/>
  <c r="C8" i="1" s="1"/>
  <c r="F61" i="1"/>
  <c r="F60" i="1"/>
  <c r="F59" i="1"/>
  <c r="F58" i="1"/>
  <c r="F57" i="1"/>
  <c r="F56" i="1"/>
  <c r="F53" i="1"/>
  <c r="F52" i="1"/>
  <c r="F51" i="1"/>
  <c r="F50" i="1"/>
  <c r="F49" i="1"/>
  <c r="F48" i="1"/>
  <c r="F45" i="1"/>
  <c r="F44" i="1"/>
  <c r="F43" i="1"/>
  <c r="F42" i="1"/>
  <c r="F41" i="1"/>
  <c r="F40" i="1"/>
  <c r="F46" i="1" s="1"/>
  <c r="F37" i="1"/>
  <c r="F36" i="1"/>
  <c r="F35" i="1"/>
  <c r="F34" i="1"/>
  <c r="F33" i="1"/>
  <c r="F32" i="1"/>
  <c r="F29" i="1"/>
  <c r="F28" i="1"/>
  <c r="F27" i="1"/>
  <c r="F26" i="1"/>
  <c r="F25" i="1"/>
  <c r="F24" i="1"/>
  <c r="F21" i="1"/>
  <c r="F20" i="1"/>
  <c r="F19" i="1"/>
  <c r="F18" i="1"/>
  <c r="F17" i="1"/>
  <c r="F16" i="1"/>
  <c r="F22" i="1" l="1"/>
  <c r="F54" i="1"/>
  <c r="F62" i="1"/>
  <c r="F38" i="1"/>
  <c r="F30" i="1"/>
  <c r="F63" i="1" l="1"/>
  <c r="F72" i="1"/>
  <c r="F73" i="1"/>
  <c r="C10" i="1"/>
  <c r="C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tc={0E95F15A-9BC3-4422-9E73-A4C8938F8E27}</author>
  </authors>
  <commentList>
    <comment ref="B64" authorId="0" shapeId="0" xr:uid="{0E95F15A-9BC3-4422-9E73-A4C8938F8E2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Вкажіть, будь ласка, загальну суму співфінансування від кожного партнера у відповідному рядку/ Please indicate the whole amount of co-funding per partner in the corresponding line.</t>
      </text>
    </comment>
  </commentList>
</comments>
</file>

<file path=xl/sharedStrings.xml><?xml version="1.0" encoding="utf-8"?>
<sst xmlns="http://schemas.openxmlformats.org/spreadsheetml/2006/main" count="115" uniqueCount="102">
  <si>
    <t>#</t>
  </si>
  <si>
    <t>Cost type</t>
  </si>
  <si>
    <t>Unit</t>
  </si>
  <si>
    <t xml:space="preserve">Unit cost (planned), EUR </t>
  </si>
  <si>
    <t># of units (planned)</t>
  </si>
  <si>
    <t>Total costs (planned), EUR</t>
  </si>
  <si>
    <t>1. Subtotal</t>
  </si>
  <si>
    <t>2. Subtotal</t>
  </si>
  <si>
    <t>3. Subtotal</t>
  </si>
  <si>
    <t>4. Subtotal</t>
  </si>
  <si>
    <t>5. Subtotal</t>
  </si>
  <si>
    <t>6. Subtotal</t>
  </si>
  <si>
    <t>Total amount of grant requested from House of Europe (planned)</t>
  </si>
  <si>
    <t>Total project costs (planned)</t>
  </si>
  <si>
    <t>% of project costs covered by House of Europe grant (planned)</t>
  </si>
  <si>
    <t>2. Justification of project budget plan</t>
  </si>
  <si>
    <r>
      <rPr>
        <b/>
        <sz val="10"/>
        <rFont val="Verdana"/>
        <family val="2"/>
      </rPr>
      <t>Бюджетна форма проєкту  — це  розрахунок загальної суми очікуваного гранту</t>
    </r>
    <r>
      <rPr>
        <b/>
        <sz val="10"/>
        <color theme="1"/>
        <rFont val="Verdana"/>
        <family val="2"/>
      </rPr>
      <t xml:space="preserve"> в рамках програми</t>
    </r>
    <r>
      <rPr>
        <b/>
        <sz val="10"/>
        <rFont val="Verdana"/>
        <family val="2"/>
      </rPr>
      <t xml:space="preserve"> House of Europe, а також кошторис витрат на весь проєкт.  </t>
    </r>
    <r>
      <rPr>
        <sz val="10"/>
        <rFont val="Verdana"/>
        <family val="2"/>
      </rPr>
      <t xml:space="preserve">                                                                                                                           </t>
    </r>
    <r>
      <rPr>
        <i/>
        <sz val="10"/>
        <rFont val="Verdana"/>
        <family val="2"/>
      </rPr>
      <t xml:space="preserve">The project budget is a calculation of the expected grant sum </t>
    </r>
    <r>
      <rPr>
        <i/>
        <sz val="10"/>
        <color theme="1"/>
        <rFont val="Verdana"/>
        <family val="2"/>
      </rPr>
      <t>from the House of Europe</t>
    </r>
    <r>
      <rPr>
        <i/>
        <sz val="10"/>
        <color rgb="FFFF0000"/>
        <rFont val="Verdana"/>
        <family val="2"/>
      </rPr>
      <t xml:space="preserve"> </t>
    </r>
    <r>
      <rPr>
        <i/>
        <sz val="10"/>
        <color theme="1"/>
        <rFont val="Verdana"/>
        <family val="2"/>
      </rPr>
      <t>as well as an estimate of costs for the entire project.</t>
    </r>
  </si>
  <si>
    <r>
      <t xml:space="preserve">Огляд бюджетної форми / </t>
    </r>
    <r>
      <rPr>
        <sz val="10"/>
        <color theme="1"/>
        <rFont val="Verdana"/>
        <family val="2"/>
      </rPr>
      <t>Overview of the budget and financial plan</t>
    </r>
    <r>
      <rPr>
        <b/>
        <sz val="10"/>
        <color theme="1"/>
        <rFont val="Verdana"/>
        <family val="2"/>
      </rPr>
      <t xml:space="preserve"> </t>
    </r>
  </si>
  <si>
    <r>
      <rPr>
        <b/>
        <sz val="10"/>
        <rFont val="Verdana"/>
        <family val="2"/>
      </rPr>
      <t xml:space="preserve">Бюджетна форма складається з двох аркушів                                                                                                                   </t>
    </r>
    <r>
      <rPr>
        <i/>
        <sz val="10"/>
        <rFont val="Verdana"/>
        <family val="2"/>
      </rPr>
      <t>The budget template consists of two worksheets</t>
    </r>
  </si>
  <si>
    <r>
      <rPr>
        <b/>
        <sz val="10"/>
        <color theme="1"/>
        <rFont val="Verdana"/>
        <family val="2"/>
      </rPr>
      <t>Бюджет/</t>
    </r>
    <r>
      <rPr>
        <sz val="10"/>
        <color theme="1"/>
        <rFont val="Verdana"/>
        <family val="2"/>
      </rPr>
      <t xml:space="preserve"> B</t>
    </r>
    <r>
      <rPr>
        <sz val="10"/>
        <rFont val="Verdana"/>
        <family val="2"/>
      </rPr>
      <t>udget plan</t>
    </r>
  </si>
  <si>
    <r>
      <rPr>
        <b/>
        <sz val="10"/>
        <rFont val="Verdana"/>
        <family val="2"/>
      </rPr>
      <t xml:space="preserve">Заявники розраховують вартість усього проєкту на весь термін його виконання. </t>
    </r>
    <r>
      <rPr>
        <sz val="10"/>
        <rFont val="Verdana"/>
        <family val="2"/>
      </rPr>
      <t xml:space="preserve">                                                              The applicant calculates the cost of the entire project for the entire period of its implementation.</t>
    </r>
  </si>
  <si>
    <r>
      <t xml:space="preserve">Обґрунтування бюджету проєкту / </t>
    </r>
    <r>
      <rPr>
        <sz val="10"/>
        <color theme="1"/>
        <rFont val="Verdana"/>
        <family val="2"/>
      </rPr>
      <t>Justification of project budget plan</t>
    </r>
  </si>
  <si>
    <r>
      <rPr>
        <b/>
        <sz val="10"/>
        <rFont val="Verdana"/>
        <family val="2"/>
      </rPr>
      <t xml:space="preserve">Заявники обґрунтовують розрахунок прогнозованих витрат по кожній позиції. </t>
    </r>
    <r>
      <rPr>
        <sz val="10"/>
        <rFont val="Verdana"/>
        <family val="2"/>
      </rPr>
      <t xml:space="preserve">                                                                  The applicant justifies the calculation of forecast costs for each position.</t>
    </r>
  </si>
  <si>
    <r>
      <t xml:space="preserve">Огляд аркуша "Бюджет" / </t>
    </r>
    <r>
      <rPr>
        <sz val="10"/>
        <color theme="1"/>
        <rFont val="Verdana"/>
        <family val="2"/>
      </rPr>
      <t>Overview of the “Budget plan” worksheet</t>
    </r>
  </si>
  <si>
    <r>
      <rPr>
        <b/>
        <sz val="10"/>
        <rFont val="Verdana"/>
        <family val="2"/>
      </rPr>
      <t xml:space="preserve">Статті витрат у бюджетній формі можуть включати по декілька позицій, що відносяться до цієї статті. Кожну статтю витрат необхідно деталізувати достатньою мірою для того, щоб експерти </t>
    </r>
    <r>
      <rPr>
        <b/>
        <sz val="10"/>
        <color theme="1"/>
        <rFont val="Verdana"/>
        <family val="2"/>
      </rPr>
      <t xml:space="preserve">програми </t>
    </r>
    <r>
      <rPr>
        <b/>
        <sz val="10"/>
        <rFont val="Verdana"/>
        <family val="2"/>
      </rPr>
      <t xml:space="preserve">House of Europe могли оцінити її доцільність.   </t>
    </r>
    <r>
      <rPr>
        <sz val="10"/>
        <rFont val="Verdana"/>
        <family val="2"/>
      </rPr>
      <t xml:space="preserve">                                                                                                                                                           Costs types in the budget template can include several items related to this budget line. Each item must be sufficiently detailed so that House of Europe experts can perform an assessment of eligibility for each individual position. </t>
    </r>
  </si>
  <si>
    <r>
      <t xml:space="preserve">Огляд аркуша "Обґрунтування бюджету проєкту" / </t>
    </r>
    <r>
      <rPr>
        <sz val="10"/>
        <color theme="1"/>
        <rFont val="Verdana"/>
        <family val="2"/>
      </rPr>
      <t>Overview of the “Justification of project budget plan” worksheet</t>
    </r>
  </si>
  <si>
    <r>
      <t xml:space="preserve">Обґрунтування кошторисних витрат / </t>
    </r>
    <r>
      <rPr>
        <sz val="10"/>
        <rFont val="Verdana"/>
        <family val="2"/>
      </rPr>
      <t xml:space="preserve"> Justification of estimated costs:</t>
    </r>
  </si>
  <si>
    <r>
      <t xml:space="preserve">Очікувана сума гранту від House of Europe, євро 
</t>
    </r>
    <r>
      <rPr>
        <sz val="11"/>
        <color theme="1"/>
        <rFont val="Arial"/>
        <family val="2"/>
      </rPr>
      <t>/Total amount of grant requested from House of Europe, EUR</t>
    </r>
  </si>
  <si>
    <r>
      <t xml:space="preserve">Назва організації 
</t>
    </r>
    <r>
      <rPr>
        <sz val="11"/>
        <color theme="1"/>
        <rFont val="Arial"/>
        <family val="2"/>
      </rPr>
      <t>/Name of applying organisation</t>
    </r>
  </si>
  <si>
    <r>
      <t xml:space="preserve">Назва проєкту 
</t>
    </r>
    <r>
      <rPr>
        <sz val="11"/>
        <color theme="1"/>
        <rFont val="Arial"/>
        <family val="2"/>
      </rPr>
      <t>/Project title</t>
    </r>
  </si>
  <si>
    <r>
      <t xml:space="preserve">Загальна сума бюджету проєкту, євро 
</t>
    </r>
    <r>
      <rPr>
        <sz val="11"/>
        <color theme="1"/>
        <rFont val="Arial"/>
        <family val="2"/>
      </rPr>
      <t>/Total project budget, EUR</t>
    </r>
  </si>
  <si>
    <t>Приклад:
Фундамент було пошкоджено через ХХХ / під час ХХХ. 
Задля реконструкції будівлі необхідно провести роботи з реконструкції фундаменту.
Потрібно частково залити та укріпити фундамент згідно проєкту реконструкцї (стр12-17), для цього треба залити залізобітонний монолітний стрічковий фундамент В1,2м * ш0,4м * 33м.</t>
  </si>
  <si>
    <t>послуга</t>
  </si>
  <si>
    <t>шт</t>
  </si>
  <si>
    <t>Ноутбук Sony</t>
  </si>
  <si>
    <t>Надати детальну калькуляцію як було пораховано видатки на ремонт фундаменту:
Матеріали + роботи + аренда техніки  – 132715,00грн / 3.403,00 євро
1. Арматура 8мм - 1,2 тони * 37000,00грн = 44400грн
2.Дріт вязальний 1,2мм * 20кг * 80грн  = 1600грн 
3. Цвіхи різні  20кг * 40грн = 800грн
4. Дошки для опалубки 40мм 2,5м3 * 6500грн   = 16250грн
5. Бетон B30M400 - 16м3 * 1800грн з доставкою 7км - 28800грн
6.Прийомка бетона під ключ (із облаштуванням опалубки та металокаркасу) 1800грн м2  * 16м3 28800грн (Бригада ФОП Петренко)
7. Доставка та накладні витрати - 10% -12065грн</t>
  </si>
  <si>
    <t>Внаслідок ХХХ було пошкоджено стіну ХХ (фото 1, фото 2 до заявки). 
потрібно частково відбудувати капітальні стіни  згідно проєкту реконструкцї (стр18-19),  стіна 25см з червоної цегли, поща стін 60м2</t>
  </si>
  <si>
    <t xml:space="preserve">Матеріали + роботи + оренда  – 101002,00грн /2.590,00 євро
Технічний опис: 
1. Сітка кладочна 1,2мм 02м - 200м.п * 40грн - 8000грн
2. Цегла червона м150  виробник Лубни 3  - 6500 шт * 10гр - 65000грн
3. Цемент Дікерхоф м500 - 25кг - 36 мішків * 130 грн - 4320грн
4. Оренда риштування  100м2 * 1 міс з доставкою в обилдва кінці - 4000,00грн
5.Пісок з доставкою 7км - 1 машина 20т - 4500грн 
6.Чернова кладка цегли під ключ (з риштуванням та замістом раствору тощо) 60м2   * 1000грн = 60000грн (Бригада ФОП Петренко)
7. Доставка та накладні витрати - 10% -9182грн </t>
  </si>
  <si>
    <r>
      <t xml:space="preserve">Закупівля техніки та обладнання (меблі, техніка, комп'ютерне обладнання, програмне забезпечення враховуючи доставку та гонорар монтажників за потреби)
</t>
    </r>
    <r>
      <rPr>
        <sz val="10"/>
        <color rgb="FF000000"/>
        <rFont val="Arial"/>
        <family val="2"/>
      </rPr>
      <t>/Purchasing of furniture and equipment (furniture, computer equipment, software, etc. incl delivery and honoraries of installers if needed)</t>
    </r>
  </si>
  <si>
    <r>
      <t xml:space="preserve">Інші видатки напряму пов'язані з втіленням проєкту 
</t>
    </r>
    <r>
      <rPr>
        <sz val="10"/>
        <color rgb="FF000000"/>
        <rFont val="Arial"/>
        <family val="2"/>
      </rPr>
      <t xml:space="preserve">/Other costs directly related to the implementation of the project </t>
    </r>
  </si>
  <si>
    <t>Бухгалтер</t>
  </si>
  <si>
    <t>для облаштування студії в Будинку культури необхідно 5 столів</t>
  </si>
  <si>
    <t>Вартість ноутбука 39000 грн (надати посилання)
Вартість 5 ноутбуків 195000 грн / 5.000,00 євро</t>
  </si>
  <si>
    <t>для облаштування студії в будинку культури потрібно 5 ноутбуків для занять ХХХ</t>
  </si>
  <si>
    <t>для супроводу проєкту необхідні послуги бухгалтера з частковою зайнятістю 0,25 ставки на 7 місяців</t>
  </si>
  <si>
    <t xml:space="preserve">З/п бухгалтера 25.000,00 грн/місяць
Послуга бухгалтера за проект 43.750,00 грн / 1.120,00 євро
(місяць*0,25 ставки*7 місяців)
</t>
  </si>
  <si>
    <t>Проєктний менеджер</t>
  </si>
  <si>
    <t>для контролю над втіленням проєкту необхідні послуги проєктного менеджера на 6 місяців. Послуга надаватиметься ФОП.</t>
  </si>
  <si>
    <t>Гонорар ФОП за 6 місяців становить 48.000,00 грн /1.230,77 євро</t>
  </si>
  <si>
    <t>! Заповнюється, лише якщо роботу виконуватимуть офіційно працевлаштовані співробітники заявника. 
!! Максимально гранична сума покриття видатків на одного члена команди становить 1.500,00 євро за проєкт</t>
  </si>
  <si>
    <r>
      <t>Оплата зовнішніх спеціалістів і послуг команди проєкту (бухгалтер, проєктний менеджер тощо) 
/</t>
    </r>
    <r>
      <rPr>
        <sz val="10"/>
        <color rgb="FF000000"/>
        <rFont val="Arial"/>
        <family val="2"/>
      </rPr>
      <t>External costs</t>
    </r>
  </si>
  <si>
    <t>!! Максимально гранична сума покриття видатків на одного члена команди становить 1.500,00 євро за проєкт</t>
  </si>
  <si>
    <t>Стаття витрат 
/Cost position</t>
  </si>
  <si>
    <t xml:space="preserve">Загальний період / Total period </t>
  </si>
  <si>
    <r>
      <t xml:space="preserve">Кінцева дата реaлізації проєкту 
</t>
    </r>
    <r>
      <rPr>
        <sz val="11"/>
        <color theme="1"/>
        <rFont val="Arial"/>
        <family val="2"/>
      </rPr>
      <t>/Project deadline</t>
    </r>
  </si>
  <si>
    <t>Обґрунтування кошторисних витрат /
Justification of estimated costs</t>
  </si>
  <si>
    <t>Надайте обґрунтування калькуляції кошторисних витрат. Обґрунтування має чітко показувати, чому вказана вартість є виправданою і реалістичною.         
 /Give justification for the calculation of the estimated costs. Care must be taken that the estimate should be based on actual costs or if allowable on simplified cost options.</t>
  </si>
  <si>
    <t>Обґрунтування необхідності статті витрат 
/Explanation of cost positions</t>
  </si>
  <si>
    <r>
      <rPr>
        <b/>
        <sz val="10"/>
        <rFont val="Verdana"/>
        <family val="2"/>
      </rPr>
      <t xml:space="preserve">Заявники повинні пояснити, на чому ґрунтуються розрахунки витрат. Наприклад, зазначити орієнтовну кількість годин, яку спеціаліст витратить на виконання завдання, додати інформацію про ринкову вартість даної послуги, тощо. Обґрунтування має чітко показувати, чому вказана вартість є виправданою і реалістичною. </t>
    </r>
    <r>
      <rPr>
        <sz val="10"/>
        <rFont val="Verdana"/>
        <family val="2"/>
      </rPr>
      <t xml:space="preserve">                                                                                                                                                        Applicants must explain what the cost calculations are based on. For example, indicate the approximate number of hours that the specialist will spend on the task, or provide the average market price of this service, etc. The justification must clearly show why the planned cost is reasonable and realistic.</t>
    </r>
  </si>
  <si>
    <r>
      <rPr>
        <b/>
        <sz val="10"/>
        <color theme="1"/>
        <rFont val="Verdana"/>
        <family val="2"/>
      </rPr>
      <t>Обґрунтування необхідності статті витрат</t>
    </r>
    <r>
      <rPr>
        <sz val="10"/>
        <color theme="1"/>
        <rFont val="Verdana"/>
        <family val="2"/>
      </rPr>
      <t xml:space="preserve">  /Explanation of cost positions</t>
    </r>
  </si>
  <si>
    <r>
      <rPr>
        <b/>
        <sz val="10"/>
        <color theme="1"/>
        <rFont val="Verdana"/>
        <family val="2"/>
      </rPr>
      <t xml:space="preserve">Заявники повинні пояснити необхідність кожної статті витрат для реалізації проєкту та пов'язаність кожної статті витрат з проєктом, в </t>
    </r>
    <r>
      <rPr>
        <b/>
        <sz val="10"/>
        <rFont val="Verdana"/>
        <family val="2"/>
      </rPr>
      <t>тому числі з посиланням на активності та/або результат реалізації проєкту зазначений в описі проєкту</t>
    </r>
    <r>
      <rPr>
        <sz val="10"/>
        <rFont val="Verdana"/>
        <family val="2"/>
      </rPr>
      <t xml:space="preserve">  /Applicants must explain for each cost position the necessity of the costs and their relationship with the project, e.g. with reference to the activities and/or results in the description of the project. If necessary extra lines can be added to the table.</t>
    </r>
  </si>
  <si>
    <r>
      <rPr>
        <b/>
        <sz val="10"/>
        <color theme="1"/>
        <rFont val="Verdana"/>
        <family val="2"/>
      </rPr>
      <t>Обґрунтування бюджету проєкту складається з двох колонок</t>
    </r>
    <r>
      <rPr>
        <sz val="10"/>
        <color theme="1"/>
        <rFont val="Verdana"/>
        <family val="2"/>
      </rPr>
      <t xml:space="preserve"> /The justification of the project budget plan includes two columns:</t>
    </r>
  </si>
  <si>
    <t>1 EUR</t>
  </si>
  <si>
    <t xml:space="preserve">За договорами ЦПХ та договорами з ФОП </t>
  </si>
  <si>
    <r>
      <t xml:space="preserve">Фундамент  </t>
    </r>
    <r>
      <rPr>
        <b/>
        <i/>
        <sz val="10"/>
        <color rgb="FFFF0000"/>
        <rFont val="Arial"/>
        <family val="2"/>
      </rPr>
      <t>(Виділене червоним - це приклад. Замість нього вам потрібно вставити актуальні дані.)</t>
    </r>
  </si>
  <si>
    <r>
      <t>Відбудова наружних капітальних стін</t>
    </r>
    <r>
      <rPr>
        <b/>
        <i/>
        <sz val="10"/>
        <color rgb="FFFF0000"/>
        <rFont val="Arial"/>
        <family val="2"/>
      </rPr>
      <t xml:space="preserve"> (Виділене червоним - це приклад. Замість нього вам потрібно вставити актуальні дані.)</t>
    </r>
  </si>
  <si>
    <r>
      <t xml:space="preserve">Стіл </t>
    </r>
    <r>
      <rPr>
        <b/>
        <i/>
        <sz val="10"/>
        <color rgb="FFFF0000"/>
        <rFont val="Arial"/>
        <family val="2"/>
      </rPr>
      <t>(Виділене червоним - це приклад. Замість нього вам потрібно вставити актуальні дані.)</t>
    </r>
  </si>
  <si>
    <r>
      <t xml:space="preserve">Будівельні роботи та матеріали включно з орендою будівельного обладнання </t>
    </r>
    <r>
      <rPr>
        <sz val="10"/>
        <rFont val="Arial"/>
        <family val="2"/>
      </rPr>
      <t>/Construction works and materials, including rental of construction equipment</t>
    </r>
  </si>
  <si>
    <r>
      <t xml:space="preserve">Витрати на архітектурну підтримку та технічний контроль  (макс. 3% від бюджету) </t>
    </r>
    <r>
      <rPr>
        <sz val="10"/>
        <rFont val="Arial"/>
        <family val="2"/>
      </rPr>
      <t xml:space="preserve">/Costs for architectural support and technical control  (max. 3% of the budget) </t>
    </r>
  </si>
  <si>
    <r>
      <t>Витрати на архітектурну підтримку та технічний контроль  (макс. 3% від бюджету) /</t>
    </r>
    <r>
      <rPr>
        <sz val="10"/>
        <rFont val="Arial"/>
        <family val="2"/>
      </rPr>
      <t xml:space="preserve">Costs for architectural support and technical control  (max. 3% of the budget) </t>
    </r>
  </si>
  <si>
    <r>
      <t>Будівельні роботи та матеріали включно з орендою будівельного обладнання /</t>
    </r>
    <r>
      <rPr>
        <sz val="10"/>
        <rFont val="Arial"/>
        <family val="2"/>
      </rPr>
      <t>Construction works and materials, including rental of construction equipment</t>
    </r>
  </si>
  <si>
    <r>
      <t>Фундамент</t>
    </r>
    <r>
      <rPr>
        <b/>
        <sz val="10"/>
        <color rgb="FFFF0000"/>
        <rFont val="Arial"/>
        <family val="2"/>
      </rPr>
      <t xml:space="preserve"> (Виділене червоним - це приклад. Замість нього вам потрібно вставити актуальні дані.)</t>
    </r>
  </si>
  <si>
    <r>
      <t xml:space="preserve">Відбудова наружних капітальних стін </t>
    </r>
    <r>
      <rPr>
        <b/>
        <sz val="10"/>
        <color rgb="FFFF0000"/>
        <rFont val="Arial"/>
        <family val="2"/>
      </rPr>
      <t>(Виділене червоним - це приклад. Замість нього вам потрібно вставити актуальні дані.)</t>
    </r>
  </si>
  <si>
    <r>
      <t xml:space="preserve">Стіл </t>
    </r>
    <r>
      <rPr>
        <b/>
        <sz val="10"/>
        <color rgb="FFFF0000"/>
        <rFont val="Arial"/>
        <family val="2"/>
      </rPr>
      <t>(Виділене червоним - це приклад. Замість нього вам потрібно вставити актуальні дані.)</t>
    </r>
  </si>
  <si>
    <r>
      <t xml:space="preserve">Ноутбук Sony </t>
    </r>
    <r>
      <rPr>
        <b/>
        <sz val="10"/>
        <color rgb="FFFF0000"/>
        <rFont val="Arial"/>
        <family val="2"/>
      </rPr>
      <t>(Виділене червоним - це приклад. Замість нього вам потрібно вставити актуальні дані.)</t>
    </r>
  </si>
  <si>
    <r>
      <t xml:space="preserve">Співфінансування  (від заявників або сторонніх організацій та осіб) </t>
    </r>
    <r>
      <rPr>
        <sz val="10"/>
        <color rgb="FF000000"/>
        <rFont val="Arial"/>
        <family val="2"/>
      </rPr>
      <t xml:space="preserve">/Co-funding contributions to the project costs (from the appying or third-party organisations and individuals) </t>
    </r>
  </si>
  <si>
    <r>
      <t xml:space="preserve">Вартість одного стола 3120 грн. Вартість 5 столів 15600 грн / 400,00 євро. </t>
    </r>
    <r>
      <rPr>
        <b/>
        <sz val="11"/>
        <color rgb="FFFF0000"/>
        <rFont val="Calibri"/>
        <family val="2"/>
        <scheme val="minor"/>
      </rPr>
      <t>Лінк на товар або характеристики товару.</t>
    </r>
  </si>
  <si>
    <r>
      <t>Співфінансування  (від заявників або сторонніх організацій та осіб) /</t>
    </r>
    <r>
      <rPr>
        <sz val="10"/>
        <color rgb="FF000000"/>
        <rFont val="Arial"/>
        <family val="2"/>
      </rPr>
      <t xml:space="preserve">Co-funding contributions to the project costs (from the appying or third-party organisations and individuals) </t>
    </r>
  </si>
  <si>
    <t>Поясніть необхідність кожної статті витрат для реалізації проєкту та пов'язаність кожної статті витрат з проєктом, в тому числі з посиланням на активності та/або результат реалізації проєкту зазначений в описі проєкту /Explain for each cost position the necessity of the costs and their relationship with the project, e.g. with reference to the activities and/or results in the description of the project. If necessary extra lines can be added to the table.</t>
  </si>
  <si>
    <r>
      <t xml:space="preserve">Сума співфінансування, євро
</t>
    </r>
    <r>
      <rPr>
        <sz val="11"/>
        <color theme="1"/>
        <rFont val="Arial"/>
        <family val="2"/>
      </rPr>
      <t>/The amount of co-finance, EUR  (співфінансування не обовязкове, за витрачені в рамках співфінінсування )</t>
    </r>
  </si>
  <si>
    <r>
      <t>Оплата зовнішніх спеціалістів і послуг команди проєкту (бухгалтер, проєктний менеджер тощо) - оплата договорами ЦПХ та договорами з ФОП                                                                                                                                                                                /</t>
    </r>
    <r>
      <rPr>
        <sz val="10"/>
        <color rgb="FF000000"/>
        <rFont val="Arial"/>
        <family val="2"/>
      </rPr>
      <t>External costs</t>
    </r>
  </si>
  <si>
    <r>
      <t>Оплата праці штатних співробітників заявника (бухгалтер, проєктний менеджер тощо)                                                                                                                                                                                                                          /</t>
    </r>
    <r>
      <rPr>
        <sz val="10"/>
        <color rgb="FF000000"/>
        <rFont val="Arial"/>
        <family val="2"/>
      </rPr>
      <t xml:space="preserve">Staff costs </t>
    </r>
  </si>
  <si>
    <t>7. Subtotal (co-funding contributions)</t>
  </si>
  <si>
    <t xml:space="preserve">ІНФРАСТРУКТУРНІ ГРАНТИ  - Бюджет                                                                                                    </t>
  </si>
  <si>
    <t xml:space="preserve">Infrastructure Grants  - Budget plan </t>
  </si>
  <si>
    <r>
      <rPr>
        <b/>
        <sz val="10"/>
        <color theme="1"/>
        <rFont val="Verdana"/>
        <family val="2"/>
      </rPr>
      <t xml:space="preserve">Бюджет поділено на окремі статті витрат. Заявники можуть включити розрахунок коштів, що плануються на: </t>
    </r>
    <r>
      <rPr>
        <sz val="10"/>
        <color theme="1"/>
        <rFont val="Verdana"/>
        <family val="2"/>
      </rPr>
      <t xml:space="preserve">                                          
The budget is divided into separate cost types. It should include forecast (calculated) costs for: 
                                                                                                                                                                                                      </t>
    </r>
    <r>
      <rPr>
        <sz val="10"/>
        <rFont val="Verdana"/>
        <family val="2"/>
      </rPr>
      <t>•</t>
    </r>
    <r>
      <rPr>
        <b/>
        <sz val="10"/>
        <rFont val="Verdana"/>
        <family val="2"/>
      </rPr>
      <t xml:space="preserve">  Витрати на архітектурну підтримку та технічний контроль  (макс. 3% від бюджету)</t>
    </r>
    <r>
      <rPr>
        <b/>
        <i/>
        <sz val="10"/>
        <rFont val="Verdana"/>
        <family val="2"/>
      </rPr>
      <t xml:space="preserve"> </t>
    </r>
    <r>
      <rPr>
        <i/>
        <sz val="10"/>
        <rFont val="Verdana"/>
        <family val="2"/>
      </rPr>
      <t xml:space="preserve">/Costs for architectural support and technical control  (max. 3% of the budget) </t>
    </r>
    <r>
      <rPr>
        <i/>
        <sz val="10"/>
        <color rgb="FFFF0000"/>
        <rFont val="Verdana"/>
        <family val="2"/>
      </rPr>
      <t xml:space="preserve">
</t>
    </r>
    <r>
      <rPr>
        <b/>
        <i/>
        <sz val="10"/>
        <rFont val="Verdana"/>
        <family val="2"/>
      </rPr>
      <t xml:space="preserve">• Будівельні роботи та матеріали включно з орендою будівельного обладнання </t>
    </r>
    <r>
      <rPr>
        <i/>
        <sz val="10"/>
        <rFont val="Verdana"/>
        <family val="2"/>
      </rPr>
      <t xml:space="preserve">/Construction works and materials, including rental of construction equipment
• </t>
    </r>
    <r>
      <rPr>
        <b/>
        <i/>
        <sz val="10"/>
        <rFont val="Verdana"/>
        <family val="2"/>
      </rPr>
      <t xml:space="preserve">Закупівля техніки та обладнання (меблі, техніка, комп'ютерне обладнання, програмне забезпечення враховуючи доставку та гонорар монтажників за потреби)
</t>
    </r>
    <r>
      <rPr>
        <i/>
        <sz val="10"/>
        <rFont val="Verdana"/>
        <family val="2"/>
      </rPr>
      <t xml:space="preserve">/Purchasing of furniture and equipment (furniture, computer equipment, software, etc. incl delivery and honoraries of installers if needed) 
• </t>
    </r>
    <r>
      <rPr>
        <b/>
        <i/>
        <sz val="10"/>
        <rFont val="Verdana"/>
        <family val="2"/>
      </rPr>
      <t xml:space="preserve">Оплата праці штатних співробітників заявника (бухгалтер, проєктний менеджер тощо)                                                                                                                                                                                                                          </t>
    </r>
    <r>
      <rPr>
        <i/>
        <sz val="10"/>
        <rFont val="Verdana"/>
        <family val="2"/>
      </rPr>
      <t xml:space="preserve">/Staff costs 
• </t>
    </r>
    <r>
      <rPr>
        <b/>
        <i/>
        <sz val="10"/>
        <rFont val="Verdana"/>
        <family val="2"/>
      </rPr>
      <t>Оплата зовнішніх спеціалістів і послуг команди проєкту (бухгалтер, проєктний менеджер тощо)</t>
    </r>
    <r>
      <rPr>
        <i/>
        <sz val="10"/>
        <rFont val="Verdana"/>
        <family val="2"/>
      </rPr>
      <t xml:space="preserve">                                                                                                                                                                                  /External costs</t>
    </r>
    <r>
      <rPr>
        <i/>
        <sz val="10"/>
        <color rgb="FFFF0000"/>
        <rFont val="Verdana"/>
        <family val="2"/>
      </rPr>
      <t xml:space="preserve">                                                                                      </t>
    </r>
    <r>
      <rPr>
        <i/>
        <sz val="10"/>
        <rFont val="Verdana"/>
        <family val="2"/>
      </rPr>
      <t xml:space="preserve">
</t>
    </r>
    <r>
      <rPr>
        <b/>
        <i/>
        <sz val="10"/>
        <rFont val="Verdana"/>
        <family val="2"/>
      </rPr>
      <t xml:space="preserve">• Інші видатки напряму пов'язані з втіленням проєкту 
</t>
    </r>
    <r>
      <rPr>
        <i/>
        <sz val="10"/>
        <rFont val="Verdana"/>
        <family val="2"/>
      </rPr>
      <t xml:space="preserve">/Other costs directly related to the implementation of the project 
</t>
    </r>
    <r>
      <rPr>
        <i/>
        <sz val="10"/>
        <color theme="1"/>
        <rFont val="Verdana"/>
        <family val="2"/>
      </rPr>
      <t xml:space="preserve">• </t>
    </r>
    <r>
      <rPr>
        <b/>
        <i/>
        <sz val="10"/>
        <color theme="1"/>
        <rFont val="Verdana"/>
        <family val="2"/>
      </rPr>
      <t xml:space="preserve">Кошти співфінансування проєкту / </t>
    </r>
    <r>
      <rPr>
        <i/>
        <sz val="10"/>
        <color theme="1"/>
        <rFont val="Verdana"/>
        <family val="2"/>
      </rPr>
      <t xml:space="preserve">Co-funding contributions to the project </t>
    </r>
  </si>
  <si>
    <r>
      <t xml:space="preserve">ІНФРАСТРУКТУРНІ ГРАНТИ  - БЮДЖЕТНА ФОРМА                                                                                                         </t>
    </r>
    <r>
      <rPr>
        <sz val="10"/>
        <color theme="1"/>
        <rFont val="Verdana"/>
        <family val="2"/>
      </rPr>
      <t xml:space="preserve">Infrastructure </t>
    </r>
    <r>
      <rPr>
        <sz val="9"/>
        <color theme="1"/>
        <rFont val="Verdana"/>
        <family val="2"/>
      </rPr>
      <t xml:space="preserve"> GRANTS - BUDGET TEMPLATE</t>
    </r>
  </si>
  <si>
    <r>
      <t xml:space="preserve">П.І.Б. уповноваженої особи Грантоотримувача 
</t>
    </r>
    <r>
      <rPr>
        <sz val="10"/>
        <color theme="1"/>
        <rFont val="Arial"/>
        <family val="2"/>
      </rPr>
      <t>Full name of the authorised person of the Grant recipient</t>
    </r>
  </si>
  <si>
    <r>
      <t xml:space="preserve">Підпис і печатка (якщо передбачено)
</t>
    </r>
    <r>
      <rPr>
        <sz val="10"/>
        <color theme="1"/>
        <rFont val="Arial"/>
        <family val="2"/>
      </rPr>
      <t>Signature and seal (if applicable)</t>
    </r>
  </si>
  <si>
    <r>
      <t xml:space="preserve">Дата 
</t>
    </r>
    <r>
      <rPr>
        <sz val="10"/>
        <color theme="1"/>
        <rFont val="Arial"/>
        <family val="2"/>
      </rPr>
      <t>Date</t>
    </r>
  </si>
  <si>
    <t>Фабіан Мюльталер 
Fabian Mühlthaler</t>
  </si>
  <si>
    <r>
      <t xml:space="preserve">Обмінний курс, використаний для розрахунку бюджету (євро до грн)                                                                                                 </t>
    </r>
    <r>
      <rPr>
        <sz val="11"/>
        <color theme="1"/>
        <rFont val="Arial"/>
        <family val="2"/>
      </rPr>
      <t xml:space="preserve">/ Сurrency exchange used for calculations (EUR to UAH) </t>
    </r>
  </si>
  <si>
    <r>
      <t xml:space="preserve">Початковий бюджет / </t>
    </r>
    <r>
      <rPr>
        <sz val="11"/>
        <color theme="1"/>
        <rFont val="Arial"/>
        <family val="2"/>
      </rPr>
      <t>Initial budget</t>
    </r>
  </si>
  <si>
    <r>
      <t>Затверджений бюджет /</t>
    </r>
    <r>
      <rPr>
        <sz val="11"/>
        <color theme="1"/>
        <rFont val="Arial"/>
        <family val="2"/>
      </rPr>
      <t xml:space="preserve"> Approved budget</t>
    </r>
  </si>
  <si>
    <r>
      <t xml:space="preserve">Обмінний курс на момент виплати першого траншу (євро до грн) /                                                   </t>
    </r>
    <r>
      <rPr>
        <sz val="11"/>
        <color theme="1"/>
        <rFont val="Arial"/>
        <family val="2"/>
      </rPr>
      <t xml:space="preserve"> Сurrency exchange at the moment of first tranche payment (EUR to UAH)</t>
    </r>
  </si>
  <si>
    <r>
      <t xml:space="preserve">Пояснення зміни /                                     </t>
    </r>
    <r>
      <rPr>
        <sz val="10"/>
        <color rgb="FF000000"/>
        <rFont val="Arial"/>
        <family val="2"/>
      </rPr>
      <t>Explanation of the cost adjustment</t>
    </r>
  </si>
  <si>
    <r>
      <t xml:space="preserve">Загальна вартість, євро /                                        </t>
    </r>
    <r>
      <rPr>
        <sz val="10"/>
        <color rgb="FF000000"/>
        <rFont val="Arial"/>
        <family val="2"/>
      </rPr>
      <t>Total amount, EUR</t>
    </r>
  </si>
  <si>
    <r>
      <t xml:space="preserve">Витрати на архітектурну підтримку та технічний контроль  (макс. 3% від бюджету) </t>
    </r>
    <r>
      <rPr>
        <sz val="10"/>
        <color rgb="FF000000"/>
        <rFont val="Arial"/>
        <family val="2"/>
      </rPr>
      <t>/Costs for architectural support and technical control  (max. 3% of the budget)</t>
    </r>
    <r>
      <rPr>
        <b/>
        <sz val="10"/>
        <color rgb="FF000000"/>
        <rFont val="Arial"/>
        <family val="2"/>
      </rPr>
      <t xml:space="preserve"> </t>
    </r>
  </si>
  <si>
    <r>
      <t>Будівельні роботи та матеріали включно з орендою будівельного обладнання /</t>
    </r>
    <r>
      <rPr>
        <sz val="10"/>
        <color rgb="FF000000"/>
        <rFont val="Arial"/>
        <family val="2"/>
      </rPr>
      <t>Construction works and materials, including rental of construction equipment</t>
    </r>
  </si>
  <si>
    <r>
      <t xml:space="preserve">П.І.Б. уповноваженої особи  Грантодавця
</t>
    </r>
    <r>
      <rPr>
        <sz val="11"/>
        <color theme="1"/>
        <rFont val="Arial"/>
        <family val="2"/>
      </rPr>
      <t>Full name of the authorised person of Grantor</t>
    </r>
  </si>
  <si>
    <r>
      <t xml:space="preserve">Підпис і печатка 
</t>
    </r>
    <r>
      <rPr>
        <sz val="11"/>
        <color rgb="FF000000"/>
        <rFont val="Arial"/>
        <family val="2"/>
      </rPr>
      <t xml:space="preserve">Signature and seal </t>
    </r>
  </si>
  <si>
    <r>
      <t xml:space="preserve">Дата 
</t>
    </r>
    <r>
      <rPr>
        <sz val="11"/>
        <color theme="1"/>
        <rFont val="Arial"/>
        <family val="2"/>
      </rPr>
      <t>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</si>
</sst>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 #,##0.00"/>
    <numFmt numFmtId="165" formatCode="#,##0.0"/>
    <numFmt numFmtId="167" formatCode="#,##0.00\ &quot;€&quot;"/>
  </numFmts>
  <fonts count="38" x14ac:knownFonts="1">
    <font>
      <sz val="11"/>
      <color theme="1"/>
      <name val="Calibri"/>
      <family val="2"/>
      <scheme val="minor"/>
    </font>
    <font>
      <b/>
      <sz val="11"/>
      <color theme="1"/>
      <name val="Arial"/>
      <family val="2"/>
    </font>
    <font>
      <sz val="11"/>
      <color theme="1"/>
      <name val="Arial"/>
      <family val="2"/>
    </font>
    <font>
      <sz val="10"/>
      <color theme="1"/>
      <name val="Arial"/>
      <family val="2"/>
    </font>
    <font>
      <b/>
      <sz val="10"/>
      <color theme="1"/>
      <name val="Arial"/>
      <family val="2"/>
    </font>
    <font>
      <b/>
      <sz val="10"/>
      <color rgb="FF000000"/>
      <name val="Arial"/>
      <family val="2"/>
    </font>
    <font>
      <sz val="10"/>
      <color rgb="FF000000"/>
      <name val="Arial"/>
      <family val="2"/>
    </font>
    <font>
      <b/>
      <sz val="11"/>
      <color rgb="FF000000"/>
      <name val="Arial"/>
      <family val="2"/>
    </font>
    <font>
      <sz val="10"/>
      <name val="Arial"/>
      <family val="2"/>
    </font>
    <font>
      <b/>
      <sz val="10"/>
      <name val="Arial"/>
      <family val="2"/>
    </font>
    <font>
      <b/>
      <sz val="11"/>
      <name val="Arial"/>
      <family val="2"/>
    </font>
    <font>
      <b/>
      <sz val="12"/>
      <name val="Arial"/>
      <family val="2"/>
    </font>
    <font>
      <b/>
      <sz val="8"/>
      <name val="Arial"/>
      <family val="2"/>
    </font>
    <font>
      <b/>
      <sz val="9"/>
      <name val="Arial"/>
      <family val="2"/>
    </font>
    <font>
      <sz val="11"/>
      <name val="Arial"/>
      <family val="2"/>
    </font>
    <font>
      <sz val="12"/>
      <name val="Arial"/>
      <family val="2"/>
    </font>
    <font>
      <sz val="8"/>
      <name val="Arial"/>
      <family val="2"/>
    </font>
    <font>
      <sz val="9"/>
      <name val="Arial"/>
      <family val="2"/>
    </font>
    <font>
      <sz val="11"/>
      <color indexed="8"/>
      <name val="Calibri"/>
      <family val="2"/>
    </font>
    <font>
      <i/>
      <sz val="10"/>
      <name val="Arial"/>
      <family val="2"/>
    </font>
    <font>
      <sz val="11"/>
      <color rgb="FFFF0000"/>
      <name val="Calibri"/>
      <family val="2"/>
      <scheme val="minor"/>
    </font>
    <font>
      <b/>
      <sz val="10"/>
      <color theme="1"/>
      <name val="Verdana"/>
      <family val="2"/>
    </font>
    <font>
      <sz val="10"/>
      <color theme="1"/>
      <name val="Verdana"/>
      <family val="2"/>
    </font>
    <font>
      <sz val="9"/>
      <color theme="1"/>
      <name val="Verdana"/>
      <family val="2"/>
    </font>
    <font>
      <sz val="10"/>
      <name val="Verdana"/>
      <family val="2"/>
    </font>
    <font>
      <b/>
      <sz val="10"/>
      <name val="Verdana"/>
      <family val="2"/>
    </font>
    <font>
      <i/>
      <sz val="10"/>
      <name val="Verdana"/>
      <family val="2"/>
    </font>
    <font>
      <i/>
      <sz val="10"/>
      <color theme="1"/>
      <name val="Verdana"/>
      <family val="2"/>
    </font>
    <font>
      <i/>
      <sz val="10"/>
      <color rgb="FFFF0000"/>
      <name val="Verdana"/>
      <family val="2"/>
    </font>
    <font>
      <b/>
      <i/>
      <sz val="10"/>
      <color theme="1"/>
      <name val="Verdana"/>
      <family val="2"/>
    </font>
    <font>
      <b/>
      <sz val="10"/>
      <color rgb="FFFF0000"/>
      <name val="Arial"/>
      <family val="2"/>
    </font>
    <font>
      <b/>
      <i/>
      <sz val="10"/>
      <name val="Verdana"/>
      <family val="2"/>
    </font>
    <font>
      <b/>
      <sz val="11"/>
      <color theme="1"/>
      <name val="Calibri"/>
      <family val="2"/>
      <scheme val="minor"/>
    </font>
    <font>
      <sz val="10"/>
      <color rgb="FFFF0000"/>
      <name val="Arial"/>
      <family val="2"/>
    </font>
    <font>
      <i/>
      <sz val="10"/>
      <color rgb="FFFF0000"/>
      <name val="Arial"/>
      <family val="2"/>
    </font>
    <font>
      <b/>
      <i/>
      <sz val="10"/>
      <color rgb="FFFF0000"/>
      <name val="Arial"/>
      <family val="2"/>
    </font>
    <font>
      <b/>
      <sz val="11"/>
      <color rgb="FFFF0000"/>
      <name val="Calibri"/>
      <family val="2"/>
      <scheme val="minor"/>
    </font>
    <font>
      <sz val="11"/>
      <color rgb="FF000000"/>
      <name val="Arial"/>
      <family val="2"/>
    </font>
  </fonts>
  <fills count="12">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3" tint="0.59996337778862885"/>
        <bgColor indexed="64"/>
      </patternFill>
    </fill>
    <fill>
      <patternFill patternType="solid">
        <fgColor rgb="FFFFFF00"/>
        <bgColor indexed="64"/>
      </patternFill>
    </fill>
    <fill>
      <patternFill patternType="solid">
        <fgColor indexed="22"/>
        <bgColor indexed="64"/>
      </patternFill>
    </fill>
    <fill>
      <patternFill patternType="solid">
        <fgColor rgb="FFD8D8D8"/>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2" tint="-9.9978637043366805E-2"/>
        <bgColor indexed="64"/>
      </patternFill>
    </fill>
  </fills>
  <borders count="4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thin">
        <color theme="2" tint="-9.9978637043366805E-2"/>
      </right>
      <top style="medium">
        <color theme="1"/>
      </top>
      <bottom style="thin">
        <color theme="1"/>
      </bottom>
      <diagonal/>
    </border>
    <border>
      <left style="medium">
        <color theme="1"/>
      </left>
      <right/>
      <top style="thin">
        <color theme="1"/>
      </top>
      <bottom/>
      <diagonal/>
    </border>
    <border>
      <left/>
      <right/>
      <top style="thin">
        <color theme="1"/>
      </top>
      <bottom/>
      <diagonal/>
    </border>
    <border>
      <left/>
      <right style="medium">
        <color theme="1"/>
      </right>
      <top style="thin">
        <color theme="1"/>
      </top>
      <bottom/>
      <diagonal/>
    </border>
    <border>
      <left style="medium">
        <color theme="1"/>
      </left>
      <right/>
      <top/>
      <bottom/>
      <diagonal/>
    </border>
    <border>
      <left/>
      <right style="medium">
        <color theme="1"/>
      </right>
      <top/>
      <bottom/>
      <diagonal/>
    </border>
    <border>
      <left style="medium">
        <color theme="1"/>
      </left>
      <right/>
      <top/>
      <bottom style="thin">
        <color theme="1"/>
      </bottom>
      <diagonal/>
    </border>
    <border>
      <left/>
      <right/>
      <top/>
      <bottom style="thin">
        <color theme="1"/>
      </bottom>
      <diagonal/>
    </border>
    <border>
      <left/>
      <right style="medium">
        <color theme="1"/>
      </right>
      <top/>
      <bottom style="thin">
        <color theme="1"/>
      </bottom>
      <diagonal/>
    </border>
    <border>
      <left style="medium">
        <color theme="1"/>
      </left>
      <right/>
      <top style="thin">
        <color theme="1"/>
      </top>
      <bottom style="thin">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0">
    <xf numFmtId="0" fontId="0" fillId="0" borderId="0"/>
    <xf numFmtId="0" fontId="8" fillId="0" borderId="0">
      <alignment wrapText="1"/>
      <protection locked="0"/>
    </xf>
    <xf numFmtId="14" fontId="9" fillId="0" borderId="0" applyFill="0" applyBorder="0" applyProtection="0">
      <alignment horizontal="center" vertical="top" wrapText="1"/>
      <protection locked="0"/>
    </xf>
    <xf numFmtId="14" fontId="10" fillId="0" borderId="0" applyFill="0" applyBorder="0" applyProtection="0">
      <alignment horizontal="center" vertical="top" wrapText="1"/>
      <protection locked="0"/>
    </xf>
    <xf numFmtId="14" fontId="11" fillId="0" borderId="0" applyFill="0" applyBorder="0" applyProtection="0">
      <alignment horizontal="center" vertical="top" wrapText="1"/>
      <protection locked="0"/>
    </xf>
    <xf numFmtId="14" fontId="12" fillId="0" borderId="0" applyFill="0" applyBorder="0" applyProtection="0">
      <alignment horizontal="center" vertical="top" wrapText="1"/>
      <protection locked="0"/>
    </xf>
    <xf numFmtId="14" fontId="13" fillId="0" borderId="0" applyFill="0" applyBorder="0" applyProtection="0">
      <alignment horizontal="center" vertical="top" wrapText="1"/>
      <protection locked="0"/>
    </xf>
    <xf numFmtId="49" fontId="8" fillId="0" borderId="0" applyFill="0" applyBorder="0" applyProtection="0">
      <protection locked="0"/>
    </xf>
    <xf numFmtId="49" fontId="8" fillId="0" borderId="0" applyFill="0" applyBorder="0" applyProtection="0">
      <alignment wrapText="1"/>
      <protection locked="0"/>
    </xf>
    <xf numFmtId="49" fontId="14" fillId="0" borderId="0" applyFill="0" applyBorder="0" applyProtection="0">
      <protection locked="0"/>
    </xf>
    <xf numFmtId="49" fontId="14" fillId="0" borderId="0" applyFill="0" applyBorder="0" applyProtection="0">
      <alignment wrapText="1"/>
      <protection locked="0"/>
    </xf>
    <xf numFmtId="49" fontId="15" fillId="0" borderId="0" applyFill="0" applyBorder="0" applyProtection="0">
      <protection locked="0"/>
    </xf>
    <xf numFmtId="49" fontId="15" fillId="0" borderId="0" applyFill="0" applyBorder="0" applyProtection="0">
      <alignment wrapText="1"/>
      <protection locked="0"/>
    </xf>
    <xf numFmtId="49" fontId="16" fillId="0" borderId="0" applyFill="0" applyBorder="0" applyProtection="0">
      <protection locked="0"/>
    </xf>
    <xf numFmtId="49" fontId="16" fillId="0" borderId="0" applyFill="0" applyBorder="0" applyProtection="0">
      <alignment wrapText="1"/>
      <protection locked="0"/>
    </xf>
    <xf numFmtId="49" fontId="17" fillId="0" borderId="0" applyFill="0" applyBorder="0" applyProtection="0">
      <protection locked="0"/>
    </xf>
    <xf numFmtId="49" fontId="17" fillId="0" borderId="0" applyFill="0" applyBorder="0" applyProtection="0">
      <alignment wrapText="1"/>
      <protection locked="0"/>
    </xf>
    <xf numFmtId="49" fontId="9" fillId="0" borderId="0" applyFill="0" applyBorder="0" applyProtection="0">
      <alignment horizontal="center" vertical="top" wrapText="1"/>
      <protection locked="0"/>
    </xf>
    <xf numFmtId="49" fontId="10" fillId="0" borderId="0" applyFill="0" applyBorder="0" applyProtection="0">
      <alignment horizontal="center" vertical="top" wrapText="1"/>
      <protection locked="0"/>
    </xf>
    <xf numFmtId="49" fontId="11" fillId="0" borderId="0" applyFill="0" applyBorder="0" applyProtection="0">
      <alignment horizontal="center" vertical="top" wrapText="1"/>
      <protection locked="0"/>
    </xf>
    <xf numFmtId="49" fontId="12" fillId="0" borderId="0" applyFill="0" applyBorder="0" applyProtection="0">
      <alignment horizontal="center" vertical="top" wrapText="1"/>
      <protection locked="0"/>
    </xf>
    <xf numFmtId="49" fontId="13" fillId="0" borderId="0" applyFill="0" applyBorder="0" applyProtection="0">
      <alignment horizontal="center" vertical="top" wrapText="1"/>
      <protection locked="0"/>
    </xf>
    <xf numFmtId="3" fontId="8" fillId="0" borderId="0" applyFill="0" applyBorder="0" applyProtection="0">
      <protection locked="0"/>
    </xf>
    <xf numFmtId="3" fontId="14" fillId="0" borderId="0" applyFill="0" applyBorder="0" applyProtection="0">
      <protection locked="0"/>
    </xf>
    <xf numFmtId="3" fontId="15" fillId="0" borderId="0" applyFill="0" applyBorder="0" applyProtection="0">
      <protection locked="0"/>
    </xf>
    <xf numFmtId="3" fontId="16" fillId="0" borderId="0" applyFill="0" applyBorder="0" applyProtection="0">
      <protection locked="0"/>
    </xf>
    <xf numFmtId="3" fontId="17" fillId="0" borderId="0" applyFill="0" applyBorder="0" applyProtection="0">
      <protection locked="0"/>
    </xf>
    <xf numFmtId="165" fontId="8" fillId="0" borderId="0" applyFill="0" applyBorder="0" applyProtection="0">
      <protection locked="0"/>
    </xf>
    <xf numFmtId="165" fontId="14" fillId="0" borderId="0" applyFill="0" applyBorder="0" applyProtection="0">
      <protection locked="0"/>
    </xf>
    <xf numFmtId="165" fontId="15" fillId="0" borderId="0" applyFill="0" applyBorder="0" applyProtection="0">
      <protection locked="0"/>
    </xf>
    <xf numFmtId="165" fontId="16" fillId="0" borderId="0" applyFill="0" applyBorder="0" applyProtection="0">
      <protection locked="0"/>
    </xf>
    <xf numFmtId="165" fontId="17" fillId="0" borderId="0" applyFill="0" applyBorder="0" applyProtection="0">
      <protection locked="0"/>
    </xf>
    <xf numFmtId="4" fontId="8" fillId="0" borderId="0" applyFill="0" applyBorder="0" applyProtection="0">
      <protection locked="0"/>
    </xf>
    <xf numFmtId="4" fontId="14" fillId="0" borderId="0" applyFill="0" applyBorder="0" applyProtection="0">
      <protection locked="0"/>
    </xf>
    <xf numFmtId="4" fontId="15" fillId="0" borderId="0" applyFill="0" applyBorder="0" applyProtection="0">
      <protection locked="0"/>
    </xf>
    <xf numFmtId="4" fontId="16" fillId="0" borderId="0" applyFill="0" applyBorder="0" applyProtection="0">
      <protection locked="0"/>
    </xf>
    <xf numFmtId="4" fontId="17" fillId="0" borderId="0" applyFill="0" applyBorder="0" applyProtection="0">
      <protection locked="0"/>
    </xf>
    <xf numFmtId="0" fontId="8" fillId="0" borderId="0"/>
    <xf numFmtId="0" fontId="18" fillId="0" borderId="0"/>
    <xf numFmtId="0" fontId="8" fillId="0" borderId="0"/>
  </cellStyleXfs>
  <cellXfs count="203">
    <xf numFmtId="0" fontId="0" fillId="0" borderId="0" xfId="0"/>
    <xf numFmtId="0" fontId="3" fillId="0" borderId="0" xfId="0" applyFont="1"/>
    <xf numFmtId="0" fontId="5" fillId="2" borderId="4"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vertical="center" wrapText="1"/>
    </xf>
    <xf numFmtId="164" fontId="6" fillId="0" borderId="5" xfId="0" applyNumberFormat="1" applyFont="1" applyBorder="1" applyAlignment="1">
      <alignment vertical="center" wrapText="1"/>
    </xf>
    <xf numFmtId="164" fontId="6" fillId="0" borderId="6" xfId="0" applyNumberFormat="1" applyFont="1" applyBorder="1" applyAlignment="1">
      <alignment vertical="center" wrapText="1"/>
    </xf>
    <xf numFmtId="164" fontId="5" fillId="4" borderId="6" xfId="0" applyNumberFormat="1" applyFont="1" applyFill="1" applyBorder="1" applyAlignment="1">
      <alignment vertical="center" wrapText="1"/>
    </xf>
    <xf numFmtId="164" fontId="7" fillId="2" borderId="6" xfId="0" applyNumberFormat="1" applyFont="1" applyFill="1" applyBorder="1" applyAlignment="1">
      <alignment vertical="center" wrapText="1"/>
    </xf>
    <xf numFmtId="10" fontId="1" fillId="6" borderId="6" xfId="0" applyNumberFormat="1" applyFont="1" applyFill="1" applyBorder="1" applyAlignment="1">
      <alignment horizontal="right"/>
    </xf>
    <xf numFmtId="0" fontId="3" fillId="0" borderId="0" xfId="0" applyFont="1" applyAlignment="1">
      <alignment horizontal="left"/>
    </xf>
    <xf numFmtId="0" fontId="4" fillId="0" borderId="0" xfId="0" applyFont="1"/>
    <xf numFmtId="0" fontId="19" fillId="7" borderId="20" xfId="1" applyFont="1" applyFill="1" applyBorder="1" applyAlignment="1" applyProtection="1">
      <alignment horizontal="center" vertical="top" wrapText="1"/>
    </xf>
    <xf numFmtId="0" fontId="19" fillId="7" borderId="21" xfId="1" applyFont="1" applyFill="1" applyBorder="1" applyAlignment="1" applyProtection="1">
      <alignment horizontal="center" vertical="top" wrapText="1"/>
    </xf>
    <xf numFmtId="0" fontId="5" fillId="3" borderId="1" xfId="0" applyFont="1" applyFill="1" applyBorder="1" applyAlignment="1">
      <alignment horizontal="left" vertical="center" wrapText="1"/>
    </xf>
    <xf numFmtId="0" fontId="6" fillId="0" borderId="18" xfId="0" applyFont="1" applyBorder="1" applyAlignment="1">
      <alignment vertical="center" wrapText="1"/>
    </xf>
    <xf numFmtId="0" fontId="1" fillId="0" borderId="0" xfId="0" applyFont="1"/>
    <xf numFmtId="0" fontId="24" fillId="0" borderId="0" xfId="1" applyFont="1" applyAlignment="1">
      <alignment vertical="center" wrapText="1"/>
      <protection locked="0"/>
    </xf>
    <xf numFmtId="0" fontId="24" fillId="0" borderId="0" xfId="1" applyFont="1">
      <alignment wrapText="1"/>
      <protection locked="0"/>
    </xf>
    <xf numFmtId="0" fontId="22" fillId="0" borderId="0" xfId="0" applyFont="1"/>
    <xf numFmtId="0" fontId="1" fillId="0" borderId="0" xfId="0" applyFont="1" applyAlignment="1">
      <alignment horizontal="left" vertical="center"/>
    </xf>
    <xf numFmtId="0" fontId="20" fillId="0" borderId="0" xfId="0" applyFont="1" applyAlignment="1">
      <alignment wrapText="1"/>
    </xf>
    <xf numFmtId="0" fontId="9" fillId="7" borderId="15" xfId="1" applyFont="1" applyFill="1" applyBorder="1" applyAlignment="1" applyProtection="1">
      <alignment horizontal="center" wrapText="1"/>
    </xf>
    <xf numFmtId="0" fontId="9" fillId="7" borderId="16" xfId="1" applyFont="1" applyFill="1" applyBorder="1" applyAlignment="1" applyProtection="1">
      <alignment horizontal="center" wrapText="1"/>
    </xf>
    <xf numFmtId="0" fontId="34" fillId="0" borderId="5" xfId="0" applyFont="1" applyBorder="1" applyAlignment="1">
      <alignment vertical="center" wrapText="1"/>
    </xf>
    <xf numFmtId="0" fontId="33" fillId="0" borderId="5" xfId="0" applyFont="1" applyBorder="1" applyAlignment="1">
      <alignment vertical="center" wrapText="1"/>
    </xf>
    <xf numFmtId="164" fontId="33" fillId="0" borderId="5" xfId="0" applyNumberFormat="1" applyFont="1" applyBorder="1" applyAlignment="1">
      <alignment vertical="center" wrapText="1"/>
    </xf>
    <xf numFmtId="164" fontId="33" fillId="0" borderId="6" xfId="0" applyNumberFormat="1" applyFont="1" applyBorder="1" applyAlignment="1">
      <alignment vertical="center" wrapText="1"/>
    </xf>
    <xf numFmtId="164" fontId="34" fillId="0" borderId="5" xfId="0" applyNumberFormat="1" applyFont="1" applyBorder="1" applyAlignment="1">
      <alignment vertical="center" wrapText="1"/>
    </xf>
    <xf numFmtId="164" fontId="34" fillId="0" borderId="6" xfId="0" applyNumberFormat="1" applyFont="1" applyBorder="1" applyAlignment="1">
      <alignment vertical="center" wrapText="1"/>
    </xf>
    <xf numFmtId="0" fontId="0" fillId="0" borderId="5" xfId="0" applyBorder="1" applyAlignment="1">
      <alignment vertical="top" wrapText="1"/>
    </xf>
    <xf numFmtId="0" fontId="0" fillId="0" borderId="6" xfId="0" applyBorder="1" applyAlignment="1">
      <alignment vertical="top" wrapText="1"/>
    </xf>
    <xf numFmtId="0" fontId="0" fillId="0" borderId="5" xfId="0" applyBorder="1" applyAlignment="1">
      <alignment wrapText="1"/>
    </xf>
    <xf numFmtId="0" fontId="0" fillId="0" borderId="6" xfId="0" applyBorder="1"/>
    <xf numFmtId="0" fontId="0" fillId="0" borderId="5" xfId="0" applyBorder="1"/>
    <xf numFmtId="0" fontId="33" fillId="0" borderId="5" xfId="0" applyFont="1" applyBorder="1" applyAlignment="1">
      <alignment vertical="top" wrapText="1"/>
    </xf>
    <xf numFmtId="0" fontId="20" fillId="0" borderId="5" xfId="0" applyFont="1" applyBorder="1" applyAlignment="1">
      <alignment vertical="top" wrapText="1"/>
    </xf>
    <xf numFmtId="0" fontId="20" fillId="0" borderId="6" xfId="0" applyFont="1" applyBorder="1" applyAlignment="1">
      <alignment vertical="top" wrapText="1"/>
    </xf>
    <xf numFmtId="0" fontId="33" fillId="0" borderId="5" xfId="0" applyFont="1" applyBorder="1" applyAlignment="1">
      <alignment horizontal="left" vertical="top" wrapText="1"/>
    </xf>
    <xf numFmtId="0" fontId="20" fillId="0" borderId="5" xfId="0" applyFont="1" applyBorder="1" applyAlignment="1">
      <alignment wrapText="1"/>
    </xf>
    <xf numFmtId="0" fontId="20" fillId="0" borderId="6" xfId="0" applyFont="1" applyBorder="1" applyAlignment="1">
      <alignment wrapText="1"/>
    </xf>
    <xf numFmtId="0" fontId="0" fillId="0" borderId="18" xfId="0" applyBorder="1"/>
    <xf numFmtId="0" fontId="0" fillId="0" borderId="19" xfId="0" applyBorder="1"/>
    <xf numFmtId="0" fontId="1" fillId="0" borderId="17" xfId="0" applyFont="1" applyBorder="1" applyAlignment="1">
      <alignment horizontal="center" wrapText="1"/>
    </xf>
    <xf numFmtId="0" fontId="32" fillId="6" borderId="39" xfId="0" applyFont="1" applyFill="1" applyBorder="1" applyAlignment="1">
      <alignment horizontal="left" vertical="center" wrapText="1"/>
    </xf>
    <xf numFmtId="0" fontId="7" fillId="5" borderId="4" xfId="0" applyFont="1" applyFill="1" applyBorder="1" applyAlignment="1">
      <alignment horizontal="left" vertical="center" wrapText="1"/>
    </xf>
    <xf numFmtId="0" fontId="5" fillId="2" borderId="4" xfId="0" applyFont="1" applyFill="1" applyBorder="1" applyAlignment="1">
      <alignment horizontal="center" vertical="center" wrapText="1"/>
    </xf>
    <xf numFmtId="167" fontId="6" fillId="0" borderId="4" xfId="0" applyNumberFormat="1" applyFont="1" applyBorder="1" applyAlignment="1">
      <alignment horizontal="right" vertical="center" wrapText="1"/>
    </xf>
    <xf numFmtId="0" fontId="6" fillId="0" borderId="6" xfId="0" applyFont="1" applyBorder="1" applyAlignment="1">
      <alignment vertical="center" wrapText="1"/>
    </xf>
    <xf numFmtId="164" fontId="5" fillId="4" borderId="43" xfId="0" applyNumberFormat="1" applyFont="1" applyFill="1" applyBorder="1" applyAlignment="1">
      <alignment vertical="center" wrapText="1"/>
    </xf>
    <xf numFmtId="0" fontId="5" fillId="4" borderId="10" xfId="0" applyFont="1" applyFill="1" applyBorder="1" applyAlignment="1">
      <alignment vertical="center" wrapText="1"/>
    </xf>
    <xf numFmtId="0" fontId="34" fillId="0" borderId="6" xfId="0" applyFont="1" applyBorder="1" applyAlignment="1">
      <alignment vertical="center" wrapText="1"/>
    </xf>
    <xf numFmtId="164" fontId="7" fillId="2" borderId="43" xfId="0" applyNumberFormat="1" applyFont="1" applyFill="1" applyBorder="1" applyAlignment="1">
      <alignment vertical="center" wrapText="1"/>
    </xf>
    <xf numFmtId="0" fontId="7" fillId="5" borderId="10" xfId="0" applyFont="1" applyFill="1" applyBorder="1" applyAlignment="1">
      <alignment vertical="center" wrapText="1"/>
    </xf>
    <xf numFmtId="0" fontId="0" fillId="0" borderId="7" xfId="0" applyBorder="1"/>
    <xf numFmtId="10" fontId="1" fillId="2" borderId="44" xfId="0" applyNumberFormat="1" applyFont="1" applyFill="1" applyBorder="1" applyAlignment="1">
      <alignment horizontal="right"/>
    </xf>
    <xf numFmtId="0" fontId="1" fillId="5" borderId="40" xfId="0" applyFont="1" applyFill="1" applyBorder="1"/>
    <xf numFmtId="0" fontId="5" fillId="3" borderId="42" xfId="0" applyFont="1" applyFill="1" applyBorder="1" applyAlignment="1">
      <alignment vertical="center" wrapText="1"/>
    </xf>
    <xf numFmtId="0" fontId="7" fillId="3" borderId="10" xfId="0" applyFont="1" applyFill="1" applyBorder="1" applyAlignment="1">
      <alignment vertical="center" wrapText="1"/>
    </xf>
    <xf numFmtId="0" fontId="1" fillId="5" borderId="17" xfId="0" applyFont="1" applyFill="1" applyBorder="1" applyAlignment="1">
      <alignment horizontal="left" vertical="center" wrapText="1"/>
    </xf>
    <xf numFmtId="0" fontId="1" fillId="3" borderId="40" xfId="0" applyFont="1" applyFill="1" applyBorder="1"/>
    <xf numFmtId="0" fontId="1" fillId="5" borderId="1" xfId="0" applyFont="1" applyFill="1" applyBorder="1" applyAlignment="1">
      <alignment horizontal="left" vertical="top" wrapText="1"/>
    </xf>
    <xf numFmtId="0" fontId="25" fillId="8" borderId="33" xfId="1" applyFont="1" applyFill="1" applyBorder="1" applyAlignment="1">
      <alignment horizontal="left" vertical="center" wrapText="1"/>
      <protection locked="0"/>
    </xf>
    <xf numFmtId="0" fontId="25" fillId="8" borderId="34" xfId="1" applyFont="1" applyFill="1" applyBorder="1" applyAlignment="1">
      <alignment horizontal="left" vertical="center" wrapText="1"/>
      <protection locked="0"/>
    </xf>
    <xf numFmtId="0" fontId="25" fillId="8" borderId="35" xfId="1" applyFont="1" applyFill="1" applyBorder="1" applyAlignment="1">
      <alignment horizontal="left" vertical="center" wrapText="1"/>
      <protection locked="0"/>
    </xf>
    <xf numFmtId="0" fontId="24" fillId="0" borderId="28" xfId="1" applyFont="1" applyBorder="1" applyAlignment="1">
      <alignment horizontal="left" vertical="center" wrapText="1"/>
      <protection locked="0"/>
    </xf>
    <xf numFmtId="0" fontId="24" fillId="0" borderId="0" xfId="1" applyFont="1" applyAlignment="1">
      <alignment horizontal="left" vertical="center" wrapText="1"/>
      <protection locked="0"/>
    </xf>
    <xf numFmtId="0" fontId="24" fillId="0" borderId="29" xfId="1" applyFont="1" applyBorder="1" applyAlignment="1">
      <alignment horizontal="left" vertical="center" wrapText="1"/>
      <protection locked="0"/>
    </xf>
    <xf numFmtId="0" fontId="24" fillId="0" borderId="36" xfId="1" applyFont="1" applyBorder="1" applyAlignment="1">
      <alignment horizontal="left" vertical="center" wrapText="1"/>
      <protection locked="0"/>
    </xf>
    <xf numFmtId="0" fontId="24" fillId="0" borderId="37" xfId="1" applyFont="1" applyBorder="1" applyAlignment="1">
      <alignment horizontal="left" vertical="center" wrapText="1"/>
      <protection locked="0"/>
    </xf>
    <xf numFmtId="0" fontId="24" fillId="0" borderId="38" xfId="1" applyFont="1" applyBorder="1" applyAlignment="1">
      <alignment horizontal="left" vertical="center" wrapText="1"/>
      <protection locked="0"/>
    </xf>
    <xf numFmtId="0" fontId="22" fillId="0" borderId="33" xfId="1" applyFont="1" applyBorder="1" applyAlignment="1">
      <alignment horizontal="left" vertical="center" wrapText="1"/>
      <protection locked="0"/>
    </xf>
    <xf numFmtId="0" fontId="21" fillId="0" borderId="34" xfId="1" applyFont="1" applyBorder="1" applyAlignment="1">
      <alignment horizontal="left" vertical="center" wrapText="1"/>
      <protection locked="0"/>
    </xf>
    <xf numFmtId="0" fontId="21" fillId="0" borderId="35" xfId="1" applyFont="1" applyBorder="1" applyAlignment="1">
      <alignment horizontal="left" vertical="center" wrapText="1"/>
      <protection locked="0"/>
    </xf>
    <xf numFmtId="0" fontId="22" fillId="11" borderId="33" xfId="1" applyFont="1" applyFill="1" applyBorder="1" applyAlignment="1">
      <alignment horizontal="left" vertical="center" wrapText="1"/>
      <protection locked="0"/>
    </xf>
    <xf numFmtId="0" fontId="22" fillId="11" borderId="34" xfId="1" applyFont="1" applyFill="1" applyBorder="1" applyAlignment="1">
      <alignment horizontal="left" vertical="center" wrapText="1"/>
      <protection locked="0"/>
    </xf>
    <xf numFmtId="0" fontId="22" fillId="11" borderId="35" xfId="1" applyFont="1" applyFill="1" applyBorder="1" applyAlignment="1">
      <alignment horizontal="left" vertical="center" wrapText="1"/>
      <protection locked="0"/>
    </xf>
    <xf numFmtId="0" fontId="22" fillId="0" borderId="34" xfId="1" applyFont="1" applyBorder="1" applyAlignment="1">
      <alignment horizontal="left" vertical="center" wrapText="1"/>
      <protection locked="0"/>
    </xf>
    <xf numFmtId="0" fontId="22" fillId="0" borderId="35" xfId="1" applyFont="1" applyBorder="1" applyAlignment="1">
      <alignment horizontal="left" vertical="center" wrapText="1"/>
      <protection locked="0"/>
    </xf>
    <xf numFmtId="0" fontId="21" fillId="10" borderId="33" xfId="1" applyFont="1" applyFill="1" applyBorder="1" applyAlignment="1">
      <alignment horizontal="left" vertical="center" wrapText="1"/>
      <protection locked="0"/>
    </xf>
    <xf numFmtId="0" fontId="21" fillId="10" borderId="34" xfId="1" applyFont="1" applyFill="1" applyBorder="1" applyAlignment="1">
      <alignment horizontal="left" vertical="center" wrapText="1"/>
      <protection locked="0"/>
    </xf>
    <xf numFmtId="0" fontId="21" fillId="10" borderId="35" xfId="1" applyFont="1" applyFill="1" applyBorder="1" applyAlignment="1">
      <alignment horizontal="left" vertical="center" wrapText="1"/>
      <protection locked="0"/>
    </xf>
    <xf numFmtId="0" fontId="21" fillId="10" borderId="22" xfId="1" applyFont="1" applyFill="1" applyBorder="1" applyAlignment="1">
      <alignment horizontal="center" vertical="center" wrapText="1"/>
      <protection locked="0"/>
    </xf>
    <xf numFmtId="0" fontId="21" fillId="10" borderId="23" xfId="1" applyFont="1" applyFill="1" applyBorder="1" applyAlignment="1">
      <alignment horizontal="center" vertical="center" wrapText="1"/>
      <protection locked="0"/>
    </xf>
    <xf numFmtId="0" fontId="21" fillId="10" borderId="24" xfId="1" applyFont="1" applyFill="1" applyBorder="1" applyAlignment="1">
      <alignment horizontal="center" vertical="center" wrapText="1"/>
      <protection locked="0"/>
    </xf>
    <xf numFmtId="0" fontId="24" fillId="0" borderId="25" xfId="1" applyFont="1" applyBorder="1" applyAlignment="1">
      <alignment horizontal="left" vertical="center" wrapText="1"/>
      <protection locked="0"/>
    </xf>
    <xf numFmtId="0" fontId="24" fillId="0" borderId="26" xfId="1" applyFont="1" applyBorder="1" applyAlignment="1">
      <alignment horizontal="left" vertical="center" wrapText="1"/>
      <protection locked="0"/>
    </xf>
    <xf numFmtId="0" fontId="24" fillId="0" borderId="27" xfId="1" applyFont="1" applyBorder="1" applyAlignment="1">
      <alignment horizontal="left" vertical="center" wrapText="1"/>
      <protection locked="0"/>
    </xf>
    <xf numFmtId="0" fontId="24" fillId="0" borderId="30" xfId="1" applyFont="1" applyBorder="1" applyAlignment="1">
      <alignment horizontal="left" vertical="center" wrapText="1"/>
      <protection locked="0"/>
    </xf>
    <xf numFmtId="0" fontId="24" fillId="0" borderId="31" xfId="1" applyFont="1" applyBorder="1" applyAlignment="1">
      <alignment horizontal="left" vertical="center" wrapText="1"/>
      <protection locked="0"/>
    </xf>
    <xf numFmtId="0" fontId="24" fillId="0" borderId="32" xfId="1" applyFont="1" applyBorder="1" applyAlignment="1">
      <alignment horizontal="left" vertical="center" wrapText="1"/>
      <protection locked="0"/>
    </xf>
    <xf numFmtId="0" fontId="25" fillId="8" borderId="33" xfId="1" applyFont="1" applyFill="1" applyBorder="1" applyAlignment="1">
      <alignment horizontal="left" vertical="center"/>
      <protection locked="0"/>
    </xf>
    <xf numFmtId="0" fontId="25" fillId="8" borderId="34" xfId="1" applyFont="1" applyFill="1" applyBorder="1" applyAlignment="1">
      <alignment horizontal="left" vertical="center"/>
      <protection locked="0"/>
    </xf>
    <xf numFmtId="0" fontId="25" fillId="8" borderId="35" xfId="1" applyFont="1" applyFill="1" applyBorder="1" applyAlignment="1">
      <alignment horizontal="left" vertical="center"/>
      <protection locked="0"/>
    </xf>
    <xf numFmtId="0" fontId="21" fillId="8" borderId="33" xfId="1" applyFont="1" applyFill="1" applyBorder="1" applyAlignment="1">
      <alignment horizontal="left" vertical="center"/>
      <protection locked="0"/>
    </xf>
    <xf numFmtId="0" fontId="21" fillId="8" borderId="34" xfId="1" applyFont="1" applyFill="1" applyBorder="1" applyAlignment="1">
      <alignment horizontal="left" vertical="center"/>
      <protection locked="0"/>
    </xf>
    <xf numFmtId="0" fontId="21" fillId="8" borderId="35" xfId="1" applyFont="1" applyFill="1" applyBorder="1" applyAlignment="1">
      <alignment horizontal="left" vertical="center"/>
      <protection locked="0"/>
    </xf>
    <xf numFmtId="0" fontId="22" fillId="0" borderId="25" xfId="1" applyFont="1" applyBorder="1" applyAlignment="1">
      <alignment horizontal="left" vertical="center" wrapText="1"/>
      <protection locked="0"/>
    </xf>
    <xf numFmtId="0" fontId="22" fillId="0" borderId="26" xfId="1" applyFont="1" applyBorder="1" applyAlignment="1">
      <alignment horizontal="left" vertical="center" wrapText="1"/>
      <protection locked="0"/>
    </xf>
    <xf numFmtId="0" fontId="22" fillId="0" borderId="27" xfId="1" applyFont="1" applyBorder="1" applyAlignment="1">
      <alignment horizontal="left" vertical="center" wrapText="1"/>
      <protection locked="0"/>
    </xf>
    <xf numFmtId="0" fontId="22" fillId="0" borderId="28" xfId="1" applyFont="1" applyBorder="1" applyAlignment="1">
      <alignment horizontal="left" vertical="center" wrapText="1"/>
      <protection locked="0"/>
    </xf>
    <xf numFmtId="0" fontId="22" fillId="0" borderId="0" xfId="1" applyFont="1" applyAlignment="1">
      <alignment horizontal="left" vertical="center" wrapText="1"/>
      <protection locked="0"/>
    </xf>
    <xf numFmtId="0" fontId="22" fillId="0" borderId="29" xfId="1" applyFont="1" applyBorder="1" applyAlignment="1">
      <alignment horizontal="left" vertical="center" wrapText="1"/>
      <protection locked="0"/>
    </xf>
    <xf numFmtId="0" fontId="22" fillId="0" borderId="30" xfId="1" applyFont="1" applyBorder="1" applyAlignment="1">
      <alignment horizontal="left" vertical="center" wrapText="1"/>
      <protection locked="0"/>
    </xf>
    <xf numFmtId="0" fontId="22" fillId="0" borderId="31" xfId="1" applyFont="1" applyBorder="1" applyAlignment="1">
      <alignment horizontal="left" vertical="center" wrapText="1"/>
      <protection locked="0"/>
    </xf>
    <xf numFmtId="0" fontId="22" fillId="0" borderId="32" xfId="1" applyFont="1" applyBorder="1" applyAlignment="1">
      <alignment horizontal="left" vertical="center" wrapText="1"/>
      <protection locked="0"/>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2" fillId="3" borderId="8" xfId="0" applyFont="1" applyFill="1" applyBorder="1" applyAlignment="1">
      <alignment horizontal="center"/>
    </xf>
    <xf numFmtId="0" fontId="2" fillId="3" borderId="9" xfId="0" applyFont="1" applyFill="1" applyBorder="1" applyAlignment="1">
      <alignment horizontal="center"/>
    </xf>
    <xf numFmtId="0" fontId="2" fillId="3" borderId="10" xfId="0" applyFont="1" applyFill="1" applyBorder="1" applyAlignment="1">
      <alignment horizontal="center"/>
    </xf>
    <xf numFmtId="0" fontId="5" fillId="4" borderId="11" xfId="0" applyFont="1" applyFill="1" applyBorder="1" applyAlignment="1">
      <alignment horizontal="right" vertical="center" wrapText="1"/>
    </xf>
    <xf numFmtId="0" fontId="5" fillId="4" borderId="9" xfId="0" applyFont="1" applyFill="1" applyBorder="1" applyAlignment="1">
      <alignment horizontal="right" vertical="center" wrapText="1"/>
    </xf>
    <xf numFmtId="0" fontId="5" fillId="4" borderId="12" xfId="0" applyFont="1" applyFill="1" applyBorder="1" applyAlignment="1">
      <alignment horizontal="righ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7" fillId="5" borderId="11" xfId="0" applyFont="1" applyFill="1" applyBorder="1" applyAlignment="1">
      <alignment horizontal="right" vertical="center" wrapText="1"/>
    </xf>
    <xf numFmtId="0" fontId="7" fillId="5" borderId="9" xfId="0" applyFont="1" applyFill="1" applyBorder="1" applyAlignment="1">
      <alignment horizontal="right" vertical="center" wrapText="1"/>
    </xf>
    <xf numFmtId="0" fontId="7" fillId="5" borderId="12" xfId="0" applyFont="1" applyFill="1" applyBorder="1" applyAlignment="1">
      <alignment horizontal="right" vertical="center" wrapText="1"/>
    </xf>
    <xf numFmtId="0" fontId="1" fillId="5" borderId="11" xfId="0" applyFont="1" applyFill="1" applyBorder="1" applyAlignment="1">
      <alignment horizontal="right"/>
    </xf>
    <xf numFmtId="0" fontId="1" fillId="5" borderId="9" xfId="0" applyFont="1" applyFill="1" applyBorder="1" applyAlignment="1">
      <alignment horizontal="right"/>
    </xf>
    <xf numFmtId="0" fontId="1" fillId="5" borderId="12" xfId="0" applyFont="1" applyFill="1" applyBorder="1" applyAlignment="1">
      <alignment horizontal="right"/>
    </xf>
    <xf numFmtId="0" fontId="1" fillId="2" borderId="1" xfId="0" applyFont="1" applyFill="1" applyBorder="1" applyAlignment="1">
      <alignment horizontal="left" wrapText="1"/>
    </xf>
    <xf numFmtId="0" fontId="1" fillId="2" borderId="2" xfId="0" applyFont="1" applyFill="1" applyBorder="1" applyAlignment="1">
      <alignment horizontal="left"/>
    </xf>
    <xf numFmtId="0" fontId="1" fillId="2" borderId="4" xfId="0" applyFont="1" applyFill="1" applyBorder="1" applyAlignment="1">
      <alignment horizontal="left" wrapText="1"/>
    </xf>
    <xf numFmtId="0" fontId="1" fillId="2" borderId="5" xfId="0" applyFont="1" applyFill="1" applyBorder="1" applyAlignment="1">
      <alignment horizontal="left"/>
    </xf>
    <xf numFmtId="164" fontId="1" fillId="3" borderId="5" xfId="0" applyNumberFormat="1" applyFont="1" applyFill="1" applyBorder="1" applyAlignment="1">
      <alignment horizontal="center"/>
    </xf>
    <xf numFmtId="164" fontId="1" fillId="3" borderId="6" xfId="0" applyNumberFormat="1" applyFont="1" applyFill="1" applyBorder="1" applyAlignment="1">
      <alignment horizontal="center"/>
    </xf>
    <xf numFmtId="0" fontId="9" fillId="3" borderId="8" xfId="0" applyFont="1" applyFill="1" applyBorder="1" applyAlignment="1">
      <alignment horizontal="left" vertical="center" wrapText="1"/>
    </xf>
    <xf numFmtId="0" fontId="30" fillId="3" borderId="9" xfId="0" applyFont="1" applyFill="1" applyBorder="1" applyAlignment="1">
      <alignment horizontal="left" vertical="center" wrapText="1"/>
    </xf>
    <xf numFmtId="0" fontId="30" fillId="3" borderId="10" xfId="0" applyFont="1" applyFill="1" applyBorder="1" applyAlignment="1">
      <alignment horizontal="left" vertical="center" wrapText="1"/>
    </xf>
    <xf numFmtId="0" fontId="1" fillId="11" borderId="1" xfId="0" applyFont="1" applyFill="1" applyBorder="1" applyAlignment="1">
      <alignment horizontal="center" wrapText="1"/>
    </xf>
    <xf numFmtId="0" fontId="1" fillId="11" borderId="2" xfId="0" applyFont="1" applyFill="1" applyBorder="1" applyAlignment="1">
      <alignment horizontal="center" wrapText="1"/>
    </xf>
    <xf numFmtId="0" fontId="1" fillId="11" borderId="3" xfId="0" applyFont="1" applyFill="1" applyBorder="1" applyAlignment="1">
      <alignment horizontal="center" wrapText="1"/>
    </xf>
    <xf numFmtId="0" fontId="1" fillId="0" borderId="17" xfId="0" applyFont="1" applyBorder="1" applyAlignment="1">
      <alignment horizontal="center" wrapText="1"/>
    </xf>
    <xf numFmtId="0" fontId="1" fillId="0" borderId="18" xfId="0" applyFont="1" applyBorder="1" applyAlignment="1">
      <alignment horizontal="center" wrapText="1"/>
    </xf>
    <xf numFmtId="0" fontId="1" fillId="2" borderId="11" xfId="0" applyFont="1" applyFill="1" applyBorder="1" applyAlignment="1">
      <alignment horizontal="left" wrapText="1"/>
    </xf>
    <xf numFmtId="0" fontId="1" fillId="2" borderId="12" xfId="0" applyFont="1" applyFill="1" applyBorder="1" applyAlignment="1">
      <alignment horizontal="left" wrapText="1"/>
    </xf>
    <xf numFmtId="164" fontId="1" fillId="3" borderId="8" xfId="0" applyNumberFormat="1" applyFont="1" applyFill="1" applyBorder="1" applyAlignment="1">
      <alignment horizontal="center"/>
    </xf>
    <xf numFmtId="164" fontId="1" fillId="3" borderId="9" xfId="0" applyNumberFormat="1" applyFont="1" applyFill="1" applyBorder="1" applyAlignment="1">
      <alignment horizontal="center"/>
    </xf>
    <xf numFmtId="164" fontId="1" fillId="3" borderId="10" xfId="0" applyNumberFormat="1" applyFont="1" applyFill="1" applyBorder="1" applyAlignment="1">
      <alignment horizontal="center"/>
    </xf>
    <xf numFmtId="0" fontId="1" fillId="0" borderId="1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9" borderId="4" xfId="0" applyFont="1" applyFill="1" applyBorder="1" applyAlignment="1">
      <alignment horizontal="left" wrapText="1"/>
    </xf>
    <xf numFmtId="0" fontId="1" fillId="9" borderId="5" xfId="0" applyFont="1" applyFill="1" applyBorder="1" applyAlignment="1">
      <alignment horizontal="left"/>
    </xf>
    <xf numFmtId="164" fontId="1" fillId="9" borderId="5" xfId="0" applyNumberFormat="1" applyFont="1" applyFill="1" applyBorder="1" applyAlignment="1">
      <alignment horizontal="center"/>
    </xf>
    <xf numFmtId="164" fontId="1" fillId="9" borderId="6" xfId="0" applyNumberFormat="1" applyFont="1" applyFill="1" applyBorder="1" applyAlignment="1">
      <alignment horizontal="center"/>
    </xf>
    <xf numFmtId="0" fontId="0" fillId="0" borderId="9" xfId="0" applyBorder="1" applyAlignment="1">
      <alignment horizontal="center" wrapText="1"/>
    </xf>
    <xf numFmtId="0" fontId="0" fillId="0" borderId="11" xfId="0" applyBorder="1" applyAlignment="1">
      <alignment horizontal="center" wrapText="1"/>
    </xf>
    <xf numFmtId="0" fontId="0" fillId="0" borderId="10" xfId="0" applyBorder="1" applyAlignment="1">
      <alignment horizontal="center" wrapText="1"/>
    </xf>
    <xf numFmtId="167" fontId="1" fillId="9" borderId="4" xfId="0" applyNumberFormat="1" applyFont="1" applyFill="1" applyBorder="1" applyAlignment="1">
      <alignment horizontal="center" wrapText="1"/>
    </xf>
    <xf numFmtId="167" fontId="1" fillId="9" borderId="6" xfId="0" applyNumberFormat="1" applyFont="1" applyFill="1" applyBorder="1" applyAlignment="1">
      <alignment horizontal="center"/>
    </xf>
    <xf numFmtId="0" fontId="1" fillId="11" borderId="41" xfId="0" applyFont="1" applyFill="1" applyBorder="1" applyAlignment="1">
      <alignment horizontal="center" wrapText="1"/>
    </xf>
    <xf numFmtId="0" fontId="1" fillId="11" borderId="42" xfId="0" applyFont="1" applyFill="1" applyBorder="1" applyAlignment="1">
      <alignment horizontal="center" wrapText="1"/>
    </xf>
    <xf numFmtId="0" fontId="1" fillId="0" borderId="10" xfId="0" applyFont="1" applyBorder="1" applyAlignment="1">
      <alignment horizontal="center" vertical="center" wrapText="1"/>
    </xf>
    <xf numFmtId="0" fontId="1" fillId="3" borderId="1" xfId="0" applyFont="1" applyFill="1" applyBorder="1" applyAlignment="1">
      <alignment horizontal="left" wrapText="1"/>
    </xf>
    <xf numFmtId="0" fontId="1" fillId="3" borderId="3" xfId="0" applyFont="1" applyFill="1" applyBorder="1" applyAlignment="1">
      <alignment horizontal="left"/>
    </xf>
    <xf numFmtId="0" fontId="1" fillId="3" borderId="4" xfId="0" applyFont="1" applyFill="1" applyBorder="1" applyAlignment="1">
      <alignment horizontal="left" wrapText="1"/>
    </xf>
    <xf numFmtId="0" fontId="1" fillId="3" borderId="6" xfId="0" applyFont="1" applyFill="1" applyBorder="1" applyAlignment="1">
      <alignment horizontal="left"/>
    </xf>
    <xf numFmtId="0" fontId="1" fillId="3" borderId="11" xfId="0" applyFont="1" applyFill="1" applyBorder="1" applyAlignment="1">
      <alignment horizontal="left" wrapText="1"/>
    </xf>
    <xf numFmtId="0" fontId="1" fillId="3" borderId="10" xfId="0" applyFont="1" applyFill="1" applyBorder="1" applyAlignment="1">
      <alignment horizontal="left" wrapText="1"/>
    </xf>
    <xf numFmtId="167" fontId="1" fillId="3" borderId="4" xfId="0" applyNumberFormat="1" applyFont="1" applyFill="1" applyBorder="1" applyAlignment="1">
      <alignment horizontal="center" wrapText="1"/>
    </xf>
    <xf numFmtId="167" fontId="1" fillId="3" borderId="6" xfId="0" applyNumberFormat="1" applyFont="1" applyFill="1" applyBorder="1" applyAlignment="1">
      <alignment horizontal="center"/>
    </xf>
    <xf numFmtId="167" fontId="1" fillId="3" borderId="11" xfId="0" applyNumberFormat="1" applyFont="1" applyFill="1" applyBorder="1" applyAlignment="1">
      <alignment horizontal="center" wrapText="1"/>
    </xf>
    <xf numFmtId="167" fontId="1" fillId="3" borderId="10" xfId="0" applyNumberFormat="1" applyFont="1" applyFill="1" applyBorder="1" applyAlignment="1">
      <alignment horizontal="center" wrapText="1"/>
    </xf>
    <xf numFmtId="0" fontId="5" fillId="3" borderId="11" xfId="0" applyFont="1" applyFill="1" applyBorder="1" applyAlignment="1">
      <alignment horizontal="left" vertical="center" wrapText="1"/>
    </xf>
    <xf numFmtId="0" fontId="5" fillId="3" borderId="11" xfId="0" applyFont="1" applyFill="1" applyBorder="1" applyAlignment="1">
      <alignment horizontal="left" vertical="top" wrapText="1"/>
    </xf>
    <xf numFmtId="0" fontId="5" fillId="3" borderId="10" xfId="0" applyFont="1" applyFill="1" applyBorder="1" applyAlignment="1">
      <alignment horizontal="left" vertical="top" wrapText="1"/>
    </xf>
    <xf numFmtId="0" fontId="5" fillId="3" borderId="11" xfId="0" applyFont="1" applyFill="1" applyBorder="1" applyAlignment="1">
      <alignment vertical="center" wrapText="1"/>
    </xf>
    <xf numFmtId="0" fontId="5" fillId="3" borderId="10" xfId="0" applyFont="1" applyFill="1" applyBorder="1" applyAlignment="1">
      <alignment vertical="center" wrapText="1"/>
    </xf>
    <xf numFmtId="0" fontId="9" fillId="7" borderId="13" xfId="1" applyFont="1" applyFill="1" applyBorder="1" applyAlignment="1" applyProtection="1">
      <alignment horizontal="center" vertical="center"/>
    </xf>
    <xf numFmtId="0" fontId="9" fillId="7" borderId="14" xfId="1" applyFont="1" applyFill="1" applyBorder="1" applyAlignment="1" applyProtection="1">
      <alignment horizontal="center" vertical="center"/>
    </xf>
    <xf numFmtId="0" fontId="9" fillId="3" borderId="2" xfId="0" applyFont="1" applyFill="1" applyBorder="1" applyAlignment="1">
      <alignment horizontal="left" vertical="center" wrapText="1"/>
    </xf>
    <xf numFmtId="0" fontId="30" fillId="3" borderId="2" xfId="0" applyFont="1" applyFill="1" applyBorder="1" applyAlignment="1">
      <alignment horizontal="left" vertical="center" wrapText="1"/>
    </xf>
    <xf numFmtId="0" fontId="30" fillId="3" borderId="3" xfId="0" applyFont="1" applyFill="1" applyBorder="1" applyAlignment="1">
      <alignment horizontal="left" vertical="center" wrapText="1"/>
    </xf>
    <xf numFmtId="0" fontId="9" fillId="7" borderId="0" xfId="1" applyFont="1" applyFill="1" applyAlignment="1" applyProtection="1">
      <alignment horizontal="center" vertical="top" wrapText="1"/>
    </xf>
    <xf numFmtId="0" fontId="9" fillId="7" borderId="7" xfId="1" applyFont="1" applyFill="1" applyBorder="1" applyAlignment="1" applyProtection="1">
      <alignment horizontal="center" vertical="top"/>
    </xf>
    <xf numFmtId="0" fontId="9" fillId="7" borderId="0" xfId="1" applyFont="1" applyFill="1" applyAlignment="1" applyProtection="1">
      <alignment horizontal="center" vertical="top"/>
    </xf>
    <xf numFmtId="0" fontId="11" fillId="0" borderId="0" xfId="1" applyFont="1" applyAlignment="1" applyProtection="1">
      <alignment horizontal="center" wrapText="1"/>
    </xf>
    <xf numFmtId="0" fontId="11" fillId="0" borderId="7" xfId="1" applyFont="1" applyBorder="1" applyAlignment="1" applyProtection="1">
      <alignment horizontal="center"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1" fillId="0" borderId="18" xfId="0" applyNumberFormat="1" applyFont="1" applyBorder="1" applyAlignment="1">
      <alignment horizontal="center"/>
    </xf>
    <xf numFmtId="0" fontId="1" fillId="0" borderId="19" xfId="0" applyNumberFormat="1" applyFont="1" applyBorder="1" applyAlignment="1">
      <alignment horizontal="center"/>
    </xf>
    <xf numFmtId="0" fontId="1" fillId="0" borderId="19" xfId="0" applyNumberFormat="1" applyFont="1" applyBorder="1" applyAlignment="1">
      <alignment horizontal="center" wrapText="1"/>
    </xf>
  </cellXfs>
  <cellStyles count="40">
    <cellStyle name="Datum 10" xfId="2" xr:uid="{19AA16B8-9DA9-4EFB-B2BC-796CEB41A25A}"/>
    <cellStyle name="Datum 11" xfId="3" xr:uid="{82BCF483-05BE-4FC2-BB77-AE9171EDD932}"/>
    <cellStyle name="Datum 12" xfId="4" xr:uid="{0369FDD2-DC5F-4A6C-AFD2-F21DC1BA2EAB}"/>
    <cellStyle name="Datum 8" xfId="5" xr:uid="{4F9036E9-6926-41A1-9623-C5F613C538AA}"/>
    <cellStyle name="Datum 9" xfId="6" xr:uid="{BDE5F298-4932-45B1-8DC4-CB9B91E2D9C4}"/>
    <cellStyle name="Normal 2" xfId="37" xr:uid="{F8D38DFB-21C3-4F0F-AB56-36C59EBFB10D}"/>
    <cellStyle name="Normal_revised (2)" xfId="38" xr:uid="{29FF0777-ED22-425C-8ADF-3094AD0C2727}"/>
    <cellStyle name="Standard" xfId="0" builtinId="0"/>
    <cellStyle name="Standard 2" xfId="39" xr:uid="{51B36DA3-6C0D-4233-B18B-6EF56CAC78FA}"/>
    <cellStyle name="Standard 3" xfId="1" xr:uid="{E2B68AB6-D27F-4157-8672-B65E53012BED}"/>
    <cellStyle name="Tabelle Text 10" xfId="7" xr:uid="{1A889382-B9CE-45A1-B5E8-C06F76EED99C}"/>
    <cellStyle name="Tabelle Text 10 Z" xfId="8" xr:uid="{E6F709B8-4B41-4C46-A76B-1891C6C33784}"/>
    <cellStyle name="Tabelle Text 11" xfId="9" xr:uid="{9692F480-3B2E-407B-83F8-54CD98F44AE1}"/>
    <cellStyle name="Tabelle Text 11 Z" xfId="10" xr:uid="{60B14A8F-FFFF-45B4-84B3-0EC7551B2DB7}"/>
    <cellStyle name="Tabelle Text 12" xfId="11" xr:uid="{2A834BC4-E3DF-4D81-AAD0-80A7BA16EBAE}"/>
    <cellStyle name="Tabelle Text 12 Z" xfId="12" xr:uid="{83AED6E2-358E-4B6A-A1A5-B3F6D60F87F5}"/>
    <cellStyle name="Tabelle Text 8" xfId="13" xr:uid="{A9E7BAFD-8454-4B2E-81A0-7851EE9FBD20}"/>
    <cellStyle name="Tabelle Text 8 Z" xfId="14" xr:uid="{449E966A-D3C3-4856-982C-008F672E61D2}"/>
    <cellStyle name="Tabelle Text 9" xfId="15" xr:uid="{51E9F4EB-DF9D-4E34-A2CB-AD0175540E26}"/>
    <cellStyle name="Tabelle Text 9 Z" xfId="16" xr:uid="{375595E2-5906-437E-9322-A1F04560302E}"/>
    <cellStyle name="Tabelle Überschrift 10" xfId="17" xr:uid="{9357FA3E-ED4C-4332-BED6-D92270A0B3AB}"/>
    <cellStyle name="Tabelle Überschrift 11" xfId="18" xr:uid="{B4DBB53C-F7E2-43EC-8300-D46FC17B7604}"/>
    <cellStyle name="Tabelle Überschrift 12" xfId="19" xr:uid="{05B96229-B415-45C5-B643-1834E66F7899}"/>
    <cellStyle name="Tabelle Überschrift 8" xfId="20" xr:uid="{89406A60-D908-448D-B782-B396704FC469}"/>
    <cellStyle name="Tabelle Überschrift 9" xfId="21" xr:uid="{15B701F6-780E-46A7-B453-D41DBAC326EA}"/>
    <cellStyle name="Tabelle Zahl 0 10" xfId="22" xr:uid="{CAEF59F7-14A8-4925-A801-69879F201304}"/>
    <cellStyle name="Tabelle Zahl 0 11" xfId="23" xr:uid="{F6D2E505-18D8-44CD-9FAD-C9EEE88E45B8}"/>
    <cellStyle name="Tabelle Zahl 0 12" xfId="24" xr:uid="{A9F076D0-7EF7-4741-9FDE-2F8243881945}"/>
    <cellStyle name="Tabelle Zahl 0 8" xfId="25" xr:uid="{26C94D5D-1E47-4D1A-B365-3FE18BF60F13}"/>
    <cellStyle name="Tabelle Zahl 0 9" xfId="26" xr:uid="{98A5FC3F-29F7-451D-9694-339DDB928E6D}"/>
    <cellStyle name="Tabelle Zahl 1 10" xfId="27" xr:uid="{714D1BAF-9816-43E9-85FF-98AB2444EFD1}"/>
    <cellStyle name="Tabelle Zahl 1 11" xfId="28" xr:uid="{2C938F84-870D-4948-AF5F-1770DF7DD196}"/>
    <cellStyle name="Tabelle Zahl 1 12" xfId="29" xr:uid="{CA44F9A6-DF8C-4D1E-AB26-58E0243F9D27}"/>
    <cellStyle name="Tabelle Zahl 1 8" xfId="30" xr:uid="{EFFD71E0-D245-4A94-AB6D-650D9567DA9C}"/>
    <cellStyle name="Tabelle Zahl 1 9" xfId="31" xr:uid="{D0A70187-C379-47AC-8825-3E79C768FB69}"/>
    <cellStyle name="Tabelle Zahl 2 10" xfId="32" xr:uid="{CC97A462-8A91-4312-B527-940365FF0571}"/>
    <cellStyle name="Tabelle Zahl 2 11" xfId="33" xr:uid="{2E77C19E-3DD1-4B4E-8B01-82114C81878C}"/>
    <cellStyle name="Tabelle Zahl 2 12" xfId="34" xr:uid="{83F8F696-8C1F-4867-ACC1-345CA81D5B64}"/>
    <cellStyle name="Tabelle Zahl 2 8" xfId="35" xr:uid="{137EDA67-14F5-42D3-893D-D44BEA81D4B0}"/>
    <cellStyle name="Tabelle Zahl 2 9" xfId="36" xr:uid="{7B4B07A6-CA01-4B9C-AC9A-7E32157B85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Chyhyryk, Anna" id="{94CCEC88-BA84-4ED7-989F-772C87AFBC00}" userId="S::anna.chyhyryk@goethe.de::4cf3ce9e-1dd3-46fe-ad06-4cfb56952a1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4" dT="2024-03-07T17:01:15.88" personId="{94CCEC88-BA84-4ED7-989F-772C87AFBC00}" id="{0E95F15A-9BC3-4422-9E73-A4C8938F8E27}">
    <text>Вкажіть, будь ласка, загальну суму співфінансування від кожного партнера у відповідному рядку/ Please indicate the whole amount of co-funding per partner in the corresponding line.</text>
  </threadedComment>
</ThreadedComments>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23578-C737-4B96-AB32-10553E6E3137}">
  <dimension ref="A1:J40"/>
  <sheetViews>
    <sheetView workbookViewId="0">
      <selection activeCell="A7" sqref="A7:J8"/>
    </sheetView>
  </sheetViews>
  <sheetFormatPr baseColWidth="10" defaultRowHeight="15" x14ac:dyDescent="0.25"/>
  <cols>
    <col min="1" max="9" width="11.42578125" style="23"/>
    <col min="10" max="10" width="13" style="23" customWidth="1"/>
  </cols>
  <sheetData>
    <row r="1" spans="1:10" ht="38.25" customHeight="1" x14ac:dyDescent="0.25">
      <c r="A1" s="86" t="s">
        <v>86</v>
      </c>
      <c r="B1" s="87"/>
      <c r="C1" s="87"/>
      <c r="D1" s="87"/>
      <c r="E1" s="87"/>
      <c r="F1" s="87"/>
      <c r="G1" s="87"/>
      <c r="H1" s="87"/>
      <c r="I1" s="87"/>
      <c r="J1" s="88"/>
    </row>
    <row r="2" spans="1:10" x14ac:dyDescent="0.25">
      <c r="A2" s="89" t="s">
        <v>16</v>
      </c>
      <c r="B2" s="90"/>
      <c r="C2" s="90"/>
      <c r="D2" s="90"/>
      <c r="E2" s="90"/>
      <c r="F2" s="90"/>
      <c r="G2" s="90"/>
      <c r="H2" s="90"/>
      <c r="I2" s="90"/>
      <c r="J2" s="91"/>
    </row>
    <row r="3" spans="1:10" x14ac:dyDescent="0.25">
      <c r="A3" s="69"/>
      <c r="B3" s="70"/>
      <c r="C3" s="70"/>
      <c r="D3" s="70"/>
      <c r="E3" s="70"/>
      <c r="F3" s="70"/>
      <c r="G3" s="70"/>
      <c r="H3" s="70"/>
      <c r="I3" s="70"/>
      <c r="J3" s="71"/>
    </row>
    <row r="4" spans="1:10" x14ac:dyDescent="0.25">
      <c r="A4" s="69"/>
      <c r="B4" s="70"/>
      <c r="C4" s="70"/>
      <c r="D4" s="70"/>
      <c r="E4" s="70"/>
      <c r="F4" s="70"/>
      <c r="G4" s="70"/>
      <c r="H4" s="70"/>
      <c r="I4" s="70"/>
      <c r="J4" s="71"/>
    </row>
    <row r="5" spans="1:10" x14ac:dyDescent="0.25">
      <c r="A5" s="92"/>
      <c r="B5" s="93"/>
      <c r="C5" s="93"/>
      <c r="D5" s="93"/>
      <c r="E5" s="93"/>
      <c r="F5" s="93"/>
      <c r="G5" s="93"/>
      <c r="H5" s="93"/>
      <c r="I5" s="93"/>
      <c r="J5" s="94"/>
    </row>
    <row r="6" spans="1:10" x14ac:dyDescent="0.25">
      <c r="A6" s="83" t="s">
        <v>17</v>
      </c>
      <c r="B6" s="84"/>
      <c r="C6" s="84"/>
      <c r="D6" s="84"/>
      <c r="E6" s="84"/>
      <c r="F6" s="84"/>
      <c r="G6" s="84"/>
      <c r="H6" s="84"/>
      <c r="I6" s="84"/>
      <c r="J6" s="85"/>
    </row>
    <row r="7" spans="1:10" x14ac:dyDescent="0.25">
      <c r="A7" s="89" t="s">
        <v>18</v>
      </c>
      <c r="B7" s="90"/>
      <c r="C7" s="90"/>
      <c r="D7" s="90"/>
      <c r="E7" s="90"/>
      <c r="F7" s="90"/>
      <c r="G7" s="90"/>
      <c r="H7" s="90"/>
      <c r="I7" s="90"/>
      <c r="J7" s="91"/>
    </row>
    <row r="8" spans="1:10" x14ac:dyDescent="0.25">
      <c r="A8" s="92"/>
      <c r="B8" s="93"/>
      <c r="C8" s="93"/>
      <c r="D8" s="93"/>
      <c r="E8" s="93"/>
      <c r="F8" s="93"/>
      <c r="G8" s="93"/>
      <c r="H8" s="93"/>
      <c r="I8" s="93"/>
      <c r="J8" s="94"/>
    </row>
    <row r="9" spans="1:10" x14ac:dyDescent="0.25">
      <c r="A9" s="95" t="s">
        <v>19</v>
      </c>
      <c r="B9" s="96"/>
      <c r="C9" s="96"/>
      <c r="D9" s="96"/>
      <c r="E9" s="96"/>
      <c r="F9" s="96"/>
      <c r="G9" s="96"/>
      <c r="H9" s="96"/>
      <c r="I9" s="96"/>
      <c r="J9" s="97"/>
    </row>
    <row r="10" spans="1:10" x14ac:dyDescent="0.25">
      <c r="A10" s="89" t="s">
        <v>20</v>
      </c>
      <c r="B10" s="90"/>
      <c r="C10" s="90"/>
      <c r="D10" s="90"/>
      <c r="E10" s="90"/>
      <c r="F10" s="90"/>
      <c r="G10" s="90"/>
      <c r="H10" s="90"/>
      <c r="I10" s="90"/>
      <c r="J10" s="91"/>
    </row>
    <row r="11" spans="1:10" x14ac:dyDescent="0.25">
      <c r="A11" s="92"/>
      <c r="B11" s="93"/>
      <c r="C11" s="93"/>
      <c r="D11" s="93"/>
      <c r="E11" s="93"/>
      <c r="F11" s="93"/>
      <c r="G11" s="93"/>
      <c r="H11" s="93"/>
      <c r="I11" s="93"/>
      <c r="J11" s="94"/>
    </row>
    <row r="12" spans="1:10" x14ac:dyDescent="0.25">
      <c r="A12" s="98" t="s">
        <v>21</v>
      </c>
      <c r="B12" s="99"/>
      <c r="C12" s="99"/>
      <c r="D12" s="99"/>
      <c r="E12" s="99"/>
      <c r="F12" s="99"/>
      <c r="G12" s="99"/>
      <c r="H12" s="99"/>
      <c r="I12" s="99"/>
      <c r="J12" s="100"/>
    </row>
    <row r="13" spans="1:10" x14ac:dyDescent="0.25">
      <c r="A13" s="89" t="s">
        <v>22</v>
      </c>
      <c r="B13" s="90"/>
      <c r="C13" s="90"/>
      <c r="D13" s="90"/>
      <c r="E13" s="90"/>
      <c r="F13" s="90"/>
      <c r="G13" s="90"/>
      <c r="H13" s="90"/>
      <c r="I13" s="90"/>
      <c r="J13" s="91"/>
    </row>
    <row r="14" spans="1:10" x14ac:dyDescent="0.25">
      <c r="A14" s="92"/>
      <c r="B14" s="93"/>
      <c r="C14" s="93"/>
      <c r="D14" s="93"/>
      <c r="E14" s="93"/>
      <c r="F14" s="93"/>
      <c r="G14" s="93"/>
      <c r="H14" s="93"/>
      <c r="I14" s="93"/>
      <c r="J14" s="94"/>
    </row>
    <row r="15" spans="1:10" x14ac:dyDescent="0.25">
      <c r="A15" s="83" t="s">
        <v>23</v>
      </c>
      <c r="B15" s="84"/>
      <c r="C15" s="84"/>
      <c r="D15" s="84"/>
      <c r="E15" s="84"/>
      <c r="F15" s="84"/>
      <c r="G15" s="84"/>
      <c r="H15" s="84"/>
      <c r="I15" s="84"/>
      <c r="J15" s="85"/>
    </row>
    <row r="16" spans="1:10" x14ac:dyDescent="0.25">
      <c r="A16" s="101" t="s">
        <v>85</v>
      </c>
      <c r="B16" s="102"/>
      <c r="C16" s="102"/>
      <c r="D16" s="102"/>
      <c r="E16" s="102"/>
      <c r="F16" s="102"/>
      <c r="G16" s="102"/>
      <c r="H16" s="102"/>
      <c r="I16" s="102"/>
      <c r="J16" s="103"/>
    </row>
    <row r="17" spans="1:10" x14ac:dyDescent="0.25">
      <c r="A17" s="104"/>
      <c r="B17" s="105"/>
      <c r="C17" s="105"/>
      <c r="D17" s="105"/>
      <c r="E17" s="105"/>
      <c r="F17" s="105"/>
      <c r="G17" s="105"/>
      <c r="H17" s="105"/>
      <c r="I17" s="105"/>
      <c r="J17" s="106"/>
    </row>
    <row r="18" spans="1:10" x14ac:dyDescent="0.25">
      <c r="A18" s="104"/>
      <c r="B18" s="105"/>
      <c r="C18" s="105"/>
      <c r="D18" s="105"/>
      <c r="E18" s="105"/>
      <c r="F18" s="105"/>
      <c r="G18" s="105"/>
      <c r="H18" s="105"/>
      <c r="I18" s="105"/>
      <c r="J18" s="106"/>
    </row>
    <row r="19" spans="1:10" x14ac:dyDescent="0.25">
      <c r="A19" s="104"/>
      <c r="B19" s="105"/>
      <c r="C19" s="105"/>
      <c r="D19" s="105"/>
      <c r="E19" s="105"/>
      <c r="F19" s="105"/>
      <c r="G19" s="105"/>
      <c r="H19" s="105"/>
      <c r="I19" s="105"/>
      <c r="J19" s="106"/>
    </row>
    <row r="20" spans="1:10" x14ac:dyDescent="0.25">
      <c r="A20" s="104"/>
      <c r="B20" s="105"/>
      <c r="C20" s="105"/>
      <c r="D20" s="105"/>
      <c r="E20" s="105"/>
      <c r="F20" s="105"/>
      <c r="G20" s="105"/>
      <c r="H20" s="105"/>
      <c r="I20" s="105"/>
      <c r="J20" s="106"/>
    </row>
    <row r="21" spans="1:10" x14ac:dyDescent="0.25">
      <c r="A21" s="104"/>
      <c r="B21" s="105"/>
      <c r="C21" s="105"/>
      <c r="D21" s="105"/>
      <c r="E21" s="105"/>
      <c r="F21" s="105"/>
      <c r="G21" s="105"/>
      <c r="H21" s="105"/>
      <c r="I21" s="105"/>
      <c r="J21" s="106"/>
    </row>
    <row r="22" spans="1:10" x14ac:dyDescent="0.25">
      <c r="A22" s="104"/>
      <c r="B22" s="105"/>
      <c r="C22" s="105"/>
      <c r="D22" s="105"/>
      <c r="E22" s="105"/>
      <c r="F22" s="105"/>
      <c r="G22" s="105"/>
      <c r="H22" s="105"/>
      <c r="I22" s="105"/>
      <c r="J22" s="106"/>
    </row>
    <row r="23" spans="1:10" ht="147.75" customHeight="1" x14ac:dyDescent="0.25">
      <c r="A23" s="107"/>
      <c r="B23" s="108"/>
      <c r="C23" s="108"/>
      <c r="D23" s="108"/>
      <c r="E23" s="108"/>
      <c r="F23" s="108"/>
      <c r="G23" s="108"/>
      <c r="H23" s="108"/>
      <c r="I23" s="108"/>
      <c r="J23" s="109"/>
    </row>
    <row r="24" spans="1:10" ht="23.25" customHeight="1" x14ac:dyDescent="0.25">
      <c r="A24" s="89" t="s">
        <v>24</v>
      </c>
      <c r="B24" s="90"/>
      <c r="C24" s="90"/>
      <c r="D24" s="90"/>
      <c r="E24" s="90"/>
      <c r="F24" s="90"/>
      <c r="G24" s="90"/>
      <c r="H24" s="90"/>
      <c r="I24" s="90"/>
      <c r="J24" s="91"/>
    </row>
    <row r="25" spans="1:10" ht="17.25" customHeight="1" x14ac:dyDescent="0.25">
      <c r="A25" s="69"/>
      <c r="B25" s="70"/>
      <c r="C25" s="70"/>
      <c r="D25" s="70"/>
      <c r="E25" s="70"/>
      <c r="F25" s="70"/>
      <c r="G25" s="70"/>
      <c r="H25" s="70"/>
      <c r="I25" s="70"/>
      <c r="J25" s="71"/>
    </row>
    <row r="26" spans="1:10" x14ac:dyDescent="0.25">
      <c r="A26" s="69"/>
      <c r="B26" s="70"/>
      <c r="C26" s="70"/>
      <c r="D26" s="70"/>
      <c r="E26" s="70"/>
      <c r="F26" s="70"/>
      <c r="G26" s="70"/>
      <c r="H26" s="70"/>
      <c r="I26" s="70"/>
      <c r="J26" s="71"/>
    </row>
    <row r="27" spans="1:10" x14ac:dyDescent="0.25">
      <c r="A27" s="69"/>
      <c r="B27" s="70"/>
      <c r="C27" s="70"/>
      <c r="D27" s="70"/>
      <c r="E27" s="70"/>
      <c r="F27" s="70"/>
      <c r="G27" s="70"/>
      <c r="H27" s="70"/>
      <c r="I27" s="70"/>
      <c r="J27" s="71"/>
    </row>
    <row r="28" spans="1:10" x14ac:dyDescent="0.25">
      <c r="A28" s="92"/>
      <c r="B28" s="93"/>
      <c r="C28" s="93"/>
      <c r="D28" s="93"/>
      <c r="E28" s="93"/>
      <c r="F28" s="93"/>
      <c r="G28" s="93"/>
      <c r="H28" s="93"/>
      <c r="I28" s="93"/>
      <c r="J28" s="94"/>
    </row>
    <row r="29" spans="1:10" ht="33" customHeight="1" x14ac:dyDescent="0.25">
      <c r="A29" s="83" t="s">
        <v>25</v>
      </c>
      <c r="B29" s="84"/>
      <c r="C29" s="84"/>
      <c r="D29" s="84"/>
      <c r="E29" s="84"/>
      <c r="F29" s="84"/>
      <c r="G29" s="84"/>
      <c r="H29" s="84"/>
      <c r="I29" s="84"/>
      <c r="J29" s="85"/>
    </row>
    <row r="30" spans="1:10" ht="39" customHeight="1" x14ac:dyDescent="0.25">
      <c r="A30" s="75" t="s">
        <v>61</v>
      </c>
      <c r="B30" s="76"/>
      <c r="C30" s="76"/>
      <c r="D30" s="76"/>
      <c r="E30" s="76"/>
      <c r="F30" s="76"/>
      <c r="G30" s="76"/>
      <c r="H30" s="76"/>
      <c r="I30" s="76"/>
      <c r="J30" s="77"/>
    </row>
    <row r="31" spans="1:10" ht="15" customHeight="1" x14ac:dyDescent="0.25">
      <c r="A31" s="78" t="s">
        <v>59</v>
      </c>
      <c r="B31" s="79"/>
      <c r="C31" s="79"/>
      <c r="D31" s="79"/>
      <c r="E31" s="79"/>
      <c r="F31" s="79"/>
      <c r="G31" s="79"/>
      <c r="H31" s="79"/>
      <c r="I31" s="79"/>
      <c r="J31" s="80"/>
    </row>
    <row r="32" spans="1:10" ht="72.75" customHeight="1" x14ac:dyDescent="0.25">
      <c r="A32" s="75" t="s">
        <v>60</v>
      </c>
      <c r="B32" s="81"/>
      <c r="C32" s="81"/>
      <c r="D32" s="81"/>
      <c r="E32" s="81"/>
      <c r="F32" s="81"/>
      <c r="G32" s="81"/>
      <c r="H32" s="81"/>
      <c r="I32" s="81"/>
      <c r="J32" s="82"/>
    </row>
    <row r="33" spans="1:10" x14ac:dyDescent="0.25">
      <c r="A33" s="66" t="s">
        <v>26</v>
      </c>
      <c r="B33" s="67"/>
      <c r="C33" s="67"/>
      <c r="D33" s="67"/>
      <c r="E33" s="67"/>
      <c r="F33" s="67"/>
      <c r="G33" s="67"/>
      <c r="H33" s="67"/>
      <c r="I33" s="67"/>
      <c r="J33" s="68"/>
    </row>
    <row r="34" spans="1:10" x14ac:dyDescent="0.25">
      <c r="A34" s="69" t="s">
        <v>58</v>
      </c>
      <c r="B34" s="70"/>
      <c r="C34" s="70"/>
      <c r="D34" s="70"/>
      <c r="E34" s="70"/>
      <c r="F34" s="70"/>
      <c r="G34" s="70"/>
      <c r="H34" s="70"/>
      <c r="I34" s="70"/>
      <c r="J34" s="71"/>
    </row>
    <row r="35" spans="1:10" x14ac:dyDescent="0.25">
      <c r="A35" s="69"/>
      <c r="B35" s="70"/>
      <c r="C35" s="70"/>
      <c r="D35" s="70"/>
      <c r="E35" s="70"/>
      <c r="F35" s="70"/>
      <c r="G35" s="70"/>
      <c r="H35" s="70"/>
      <c r="I35" s="70"/>
      <c r="J35" s="71"/>
    </row>
    <row r="36" spans="1:10" x14ac:dyDescent="0.25">
      <c r="A36" s="69"/>
      <c r="B36" s="70"/>
      <c r="C36" s="70"/>
      <c r="D36" s="70"/>
      <c r="E36" s="70"/>
      <c r="F36" s="70"/>
      <c r="G36" s="70"/>
      <c r="H36" s="70"/>
      <c r="I36" s="70"/>
      <c r="J36" s="71"/>
    </row>
    <row r="37" spans="1:10" x14ac:dyDescent="0.25">
      <c r="A37" s="69"/>
      <c r="B37" s="70"/>
      <c r="C37" s="70"/>
      <c r="D37" s="70"/>
      <c r="E37" s="70"/>
      <c r="F37" s="70"/>
      <c r="G37" s="70"/>
      <c r="H37" s="70"/>
      <c r="I37" s="70"/>
      <c r="J37" s="71"/>
    </row>
    <row r="38" spans="1:10" ht="40.5" customHeight="1" thickBot="1" x14ac:dyDescent="0.3">
      <c r="A38" s="72"/>
      <c r="B38" s="73"/>
      <c r="C38" s="73"/>
      <c r="D38" s="73"/>
      <c r="E38" s="73"/>
      <c r="F38" s="73"/>
      <c r="G38" s="73"/>
      <c r="H38" s="73"/>
      <c r="I38" s="73"/>
      <c r="J38" s="74"/>
    </row>
    <row r="39" spans="1:10" x14ac:dyDescent="0.25">
      <c r="A39" s="21"/>
      <c r="B39" s="21"/>
      <c r="C39" s="21"/>
      <c r="D39" s="21"/>
      <c r="E39" s="21"/>
      <c r="F39" s="21"/>
      <c r="G39" s="21"/>
      <c r="H39" s="21"/>
      <c r="I39" s="21"/>
      <c r="J39" s="21"/>
    </row>
    <row r="40" spans="1:10" x14ac:dyDescent="0.25">
      <c r="A40" s="22"/>
      <c r="B40" s="22"/>
      <c r="C40" s="22"/>
      <c r="D40" s="22"/>
      <c r="E40" s="22"/>
      <c r="F40" s="22"/>
      <c r="G40" s="22"/>
      <c r="H40" s="22"/>
      <c r="I40" s="22"/>
      <c r="J40" s="22"/>
    </row>
  </sheetData>
  <mergeCells count="17">
    <mergeCell ref="A29:J29"/>
    <mergeCell ref="A1:J1"/>
    <mergeCell ref="A2:J5"/>
    <mergeCell ref="A6:J6"/>
    <mergeCell ref="A7:J8"/>
    <mergeCell ref="A9:J9"/>
    <mergeCell ref="A10:J11"/>
    <mergeCell ref="A12:J12"/>
    <mergeCell ref="A13:J14"/>
    <mergeCell ref="A15:J15"/>
    <mergeCell ref="A16:J23"/>
    <mergeCell ref="A24:J28"/>
    <mergeCell ref="A33:J33"/>
    <mergeCell ref="A34:J38"/>
    <mergeCell ref="A30:J30"/>
    <mergeCell ref="A31:J31"/>
    <mergeCell ref="A32:J32"/>
  </mergeCells>
  <pageMargins left="0.7" right="0.7" top="0.78740157499999996" bottom="0.78740157499999996"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7"/>
  <sheetViews>
    <sheetView tabSelected="1" topLeftCell="A5" zoomScale="78" zoomScaleNormal="78" workbookViewId="0">
      <selection activeCell="K15" sqref="K15"/>
    </sheetView>
  </sheetViews>
  <sheetFormatPr baseColWidth="10" defaultColWidth="9.140625" defaultRowHeight="15" x14ac:dyDescent="0.25"/>
  <cols>
    <col min="1" max="1" width="4.85546875" style="14" customWidth="1"/>
    <col min="2" max="2" width="53.42578125" style="1" customWidth="1"/>
    <col min="3" max="3" width="11.28515625" style="1" customWidth="1"/>
    <col min="4" max="4" width="14.85546875" style="1" customWidth="1"/>
    <col min="5" max="5" width="10.28515625" style="1" customWidth="1"/>
    <col min="6" max="6" width="14" style="15" customWidth="1"/>
    <col min="8" max="8" width="37.5703125" customWidth="1"/>
    <col min="9" max="9" width="36.28515625" customWidth="1"/>
  </cols>
  <sheetData>
    <row r="1" spans="1:9" x14ac:dyDescent="0.25">
      <c r="A1" s="20" t="s">
        <v>83</v>
      </c>
      <c r="B1"/>
      <c r="C1"/>
      <c r="D1"/>
      <c r="E1"/>
      <c r="F1"/>
    </row>
    <row r="2" spans="1:9" x14ac:dyDescent="0.25">
      <c r="A2" s="24" t="s">
        <v>84</v>
      </c>
      <c r="B2"/>
      <c r="C2"/>
      <c r="D2"/>
      <c r="E2"/>
      <c r="F2"/>
    </row>
    <row r="3" spans="1:9" ht="15.75" thickBot="1" x14ac:dyDescent="0.3">
      <c r="A3" s="20"/>
      <c r="B3"/>
      <c r="C3"/>
      <c r="D3"/>
      <c r="E3"/>
      <c r="F3"/>
    </row>
    <row r="4" spans="1:9" ht="30.75" customHeight="1" x14ac:dyDescent="0.25">
      <c r="A4" s="135" t="s">
        <v>29</v>
      </c>
      <c r="B4" s="136"/>
      <c r="C4" s="127"/>
      <c r="D4" s="127"/>
      <c r="E4" s="127"/>
      <c r="F4" s="128"/>
      <c r="H4" s="169"/>
      <c r="I4" s="170"/>
    </row>
    <row r="5" spans="1:9" ht="27.75" customHeight="1" x14ac:dyDescent="0.25">
      <c r="A5" s="137" t="s">
        <v>28</v>
      </c>
      <c r="B5" s="138"/>
      <c r="C5" s="112"/>
      <c r="D5" s="112"/>
      <c r="E5" s="112"/>
      <c r="F5" s="113"/>
      <c r="H5" s="171"/>
      <c r="I5" s="172"/>
    </row>
    <row r="6" spans="1:9" ht="27.75" customHeight="1" x14ac:dyDescent="0.25">
      <c r="A6" s="149" t="s">
        <v>54</v>
      </c>
      <c r="B6" s="150"/>
      <c r="C6" s="116"/>
      <c r="D6" s="117"/>
      <c r="E6" s="117"/>
      <c r="F6" s="118"/>
      <c r="H6" s="173"/>
      <c r="I6" s="174"/>
    </row>
    <row r="7" spans="1:9" ht="33" customHeight="1" x14ac:dyDescent="0.25">
      <c r="A7" s="137" t="s">
        <v>27</v>
      </c>
      <c r="B7" s="138"/>
      <c r="C7" s="139">
        <f>F63</f>
        <v>13744.57</v>
      </c>
      <c r="D7" s="139"/>
      <c r="E7" s="139"/>
      <c r="F7" s="140"/>
      <c r="H7" s="175">
        <f>H63</f>
        <v>0</v>
      </c>
      <c r="I7" s="176"/>
    </row>
    <row r="8" spans="1:9" ht="43.5" customHeight="1" x14ac:dyDescent="0.25">
      <c r="A8" s="149" t="s">
        <v>79</v>
      </c>
      <c r="B8" s="150"/>
      <c r="C8" s="151">
        <f>F71</f>
        <v>0</v>
      </c>
      <c r="D8" s="152"/>
      <c r="E8" s="152"/>
      <c r="F8" s="153"/>
      <c r="H8" s="177">
        <f>H71</f>
        <v>0</v>
      </c>
      <c r="I8" s="178"/>
    </row>
    <row r="9" spans="1:9" ht="12" customHeight="1" x14ac:dyDescent="0.25">
      <c r="A9" s="161"/>
      <c r="B9" s="161"/>
      <c r="C9" s="161"/>
      <c r="D9" s="161"/>
      <c r="E9" s="161"/>
      <c r="F9" s="161"/>
      <c r="H9" s="162"/>
      <c r="I9" s="163"/>
    </row>
    <row r="10" spans="1:9" ht="30.75" customHeight="1" x14ac:dyDescent="0.25">
      <c r="A10" s="157" t="s">
        <v>30</v>
      </c>
      <c r="B10" s="158"/>
      <c r="C10" s="159">
        <f>F72</f>
        <v>13744.57</v>
      </c>
      <c r="D10" s="159"/>
      <c r="E10" s="159"/>
      <c r="F10" s="160"/>
      <c r="H10" s="164">
        <f>H72</f>
        <v>0</v>
      </c>
      <c r="I10" s="165"/>
    </row>
    <row r="11" spans="1:9" ht="30.75" customHeight="1" thickBot="1" x14ac:dyDescent="0.3">
      <c r="A11" s="154" t="s">
        <v>92</v>
      </c>
      <c r="B11" s="155"/>
      <c r="C11" s="155"/>
      <c r="D11" s="155"/>
      <c r="E11" s="155"/>
      <c r="F11" s="156"/>
      <c r="H11" s="154" t="s">
        <v>93</v>
      </c>
      <c r="I11" s="168"/>
    </row>
    <row r="12" spans="1:9" ht="30.75" customHeight="1" x14ac:dyDescent="0.25">
      <c r="A12" s="144" t="s">
        <v>91</v>
      </c>
      <c r="B12" s="145"/>
      <c r="C12" s="145"/>
      <c r="D12" s="145"/>
      <c r="E12" s="145"/>
      <c r="F12" s="146"/>
      <c r="H12" s="166" t="s">
        <v>94</v>
      </c>
      <c r="I12" s="167"/>
    </row>
    <row r="13" spans="1:9" ht="21" customHeight="1" thickBot="1" x14ac:dyDescent="0.3">
      <c r="A13" s="147" t="s">
        <v>62</v>
      </c>
      <c r="B13" s="148"/>
      <c r="C13" s="200">
        <v>0</v>
      </c>
      <c r="D13" s="200"/>
      <c r="E13" s="200"/>
      <c r="F13" s="201"/>
      <c r="H13" s="47" t="s">
        <v>62</v>
      </c>
      <c r="I13" s="202">
        <v>0</v>
      </c>
    </row>
    <row r="14" spans="1:9" ht="38.25" x14ac:dyDescent="0.25">
      <c r="A14" s="2" t="s">
        <v>0</v>
      </c>
      <c r="B14" s="3" t="s">
        <v>1</v>
      </c>
      <c r="C14" s="4" t="s">
        <v>2</v>
      </c>
      <c r="D14" s="4" t="s">
        <v>3</v>
      </c>
      <c r="E14" s="4" t="s">
        <v>4</v>
      </c>
      <c r="F14" s="5" t="s">
        <v>5</v>
      </c>
      <c r="H14" s="50" t="s">
        <v>96</v>
      </c>
      <c r="I14" s="5" t="s">
        <v>95</v>
      </c>
    </row>
    <row r="15" spans="1:9" ht="31.5" customHeight="1" x14ac:dyDescent="0.25">
      <c r="A15" s="6">
        <v>1</v>
      </c>
      <c r="B15" s="141" t="s">
        <v>68</v>
      </c>
      <c r="C15" s="142"/>
      <c r="D15" s="142"/>
      <c r="E15" s="142"/>
      <c r="F15" s="143"/>
      <c r="H15" s="179" t="s">
        <v>97</v>
      </c>
      <c r="I15" s="124"/>
    </row>
    <row r="16" spans="1:9" x14ac:dyDescent="0.25">
      <c r="A16" s="7">
        <v>1.1000000000000001</v>
      </c>
      <c r="B16" s="8"/>
      <c r="C16" s="8"/>
      <c r="D16" s="9"/>
      <c r="E16" s="8"/>
      <c r="F16" s="10">
        <f t="shared" ref="F16:F21" si="0">D16*E16</f>
        <v>0</v>
      </c>
      <c r="H16" s="51">
        <v>0</v>
      </c>
      <c r="I16" s="52"/>
    </row>
    <row r="17" spans="1:9" x14ac:dyDescent="0.25">
      <c r="A17" s="7">
        <v>1.2</v>
      </c>
      <c r="B17" s="8"/>
      <c r="C17" s="8"/>
      <c r="D17" s="9"/>
      <c r="E17" s="8"/>
      <c r="F17" s="10">
        <f t="shared" si="0"/>
        <v>0</v>
      </c>
      <c r="H17" s="51">
        <v>0</v>
      </c>
      <c r="I17" s="52"/>
    </row>
    <row r="18" spans="1:9" x14ac:dyDescent="0.25">
      <c r="A18" s="7">
        <v>1.3</v>
      </c>
      <c r="B18" s="8"/>
      <c r="C18" s="8"/>
      <c r="D18" s="9"/>
      <c r="E18" s="8"/>
      <c r="F18" s="10">
        <f t="shared" si="0"/>
        <v>0</v>
      </c>
      <c r="H18" s="51">
        <v>0</v>
      </c>
      <c r="I18" s="52"/>
    </row>
    <row r="19" spans="1:9" x14ac:dyDescent="0.25">
      <c r="A19" s="7">
        <v>1.4</v>
      </c>
      <c r="B19" s="8"/>
      <c r="C19" s="8"/>
      <c r="D19" s="9"/>
      <c r="E19" s="8"/>
      <c r="F19" s="10">
        <f t="shared" si="0"/>
        <v>0</v>
      </c>
      <c r="H19" s="51">
        <v>0</v>
      </c>
      <c r="I19" s="52"/>
    </row>
    <row r="20" spans="1:9" x14ac:dyDescent="0.25">
      <c r="A20" s="7">
        <v>1.5</v>
      </c>
      <c r="B20" s="8"/>
      <c r="C20" s="8"/>
      <c r="D20" s="9"/>
      <c r="E20" s="8"/>
      <c r="F20" s="10">
        <f t="shared" si="0"/>
        <v>0</v>
      </c>
      <c r="H20" s="51">
        <v>0</v>
      </c>
      <c r="I20" s="52"/>
    </row>
    <row r="21" spans="1:9" x14ac:dyDescent="0.25">
      <c r="A21" s="7">
        <v>1.6</v>
      </c>
      <c r="B21" s="8"/>
      <c r="C21" s="8"/>
      <c r="D21" s="9"/>
      <c r="E21" s="8"/>
      <c r="F21" s="10">
        <f t="shared" si="0"/>
        <v>0</v>
      </c>
      <c r="H21" s="51">
        <v>0</v>
      </c>
      <c r="I21" s="52"/>
    </row>
    <row r="22" spans="1:9" x14ac:dyDescent="0.25">
      <c r="A22" s="119" t="s">
        <v>6</v>
      </c>
      <c r="B22" s="120"/>
      <c r="C22" s="120"/>
      <c r="D22" s="120"/>
      <c r="E22" s="121"/>
      <c r="F22" s="11">
        <f>SUM(F16:F21)</f>
        <v>0</v>
      </c>
      <c r="H22" s="53">
        <f>SUM(H16:H21)</f>
        <v>0</v>
      </c>
      <c r="I22" s="54"/>
    </row>
    <row r="23" spans="1:9" ht="29.25" customHeight="1" x14ac:dyDescent="0.25">
      <c r="A23" s="6">
        <v>2</v>
      </c>
      <c r="B23" s="141" t="s">
        <v>67</v>
      </c>
      <c r="C23" s="142"/>
      <c r="D23" s="142"/>
      <c r="E23" s="142"/>
      <c r="F23" s="143"/>
      <c r="H23" s="179" t="s">
        <v>98</v>
      </c>
      <c r="I23" s="124"/>
    </row>
    <row r="24" spans="1:9" ht="38.25" x14ac:dyDescent="0.25">
      <c r="A24" s="7">
        <v>2.1</v>
      </c>
      <c r="B24" s="28" t="s">
        <v>64</v>
      </c>
      <c r="C24" s="29"/>
      <c r="D24" s="30">
        <v>3403</v>
      </c>
      <c r="E24" s="29">
        <v>1</v>
      </c>
      <c r="F24" s="31">
        <f t="shared" ref="F24:F29" si="1">D24*E24</f>
        <v>3403</v>
      </c>
      <c r="H24" s="51">
        <v>0</v>
      </c>
      <c r="I24" s="55"/>
    </row>
    <row r="25" spans="1:9" ht="38.25" x14ac:dyDescent="0.25">
      <c r="A25" s="7">
        <v>2.2000000000000002</v>
      </c>
      <c r="B25" s="28" t="s">
        <v>65</v>
      </c>
      <c r="C25" s="29"/>
      <c r="D25" s="30">
        <v>2590</v>
      </c>
      <c r="E25" s="29">
        <v>1</v>
      </c>
      <c r="F25" s="31">
        <f t="shared" si="1"/>
        <v>2590</v>
      </c>
      <c r="H25" s="51">
        <v>0</v>
      </c>
      <c r="I25" s="55"/>
    </row>
    <row r="26" spans="1:9" x14ac:dyDescent="0.25">
      <c r="A26" s="7">
        <v>2.2999999999999998</v>
      </c>
      <c r="B26" s="8"/>
      <c r="C26" s="8"/>
      <c r="D26" s="9"/>
      <c r="E26" s="8"/>
      <c r="F26" s="10">
        <f t="shared" si="1"/>
        <v>0</v>
      </c>
      <c r="H26" s="51">
        <v>0</v>
      </c>
      <c r="I26" s="52"/>
    </row>
    <row r="27" spans="1:9" x14ac:dyDescent="0.25">
      <c r="A27" s="7">
        <v>2.4</v>
      </c>
      <c r="B27" s="8"/>
      <c r="C27" s="8"/>
      <c r="D27" s="9"/>
      <c r="E27" s="8"/>
      <c r="F27" s="10">
        <f t="shared" si="1"/>
        <v>0</v>
      </c>
      <c r="H27" s="51">
        <v>0</v>
      </c>
      <c r="I27" s="52"/>
    </row>
    <row r="28" spans="1:9" x14ac:dyDescent="0.25">
      <c r="A28" s="7">
        <v>2.5</v>
      </c>
      <c r="B28" s="8"/>
      <c r="C28" s="8"/>
      <c r="D28" s="9"/>
      <c r="E28" s="8"/>
      <c r="F28" s="10">
        <f t="shared" si="1"/>
        <v>0</v>
      </c>
      <c r="H28" s="51">
        <v>0</v>
      </c>
      <c r="I28" s="52"/>
    </row>
    <row r="29" spans="1:9" x14ac:dyDescent="0.25">
      <c r="A29" s="7">
        <v>2.6</v>
      </c>
      <c r="B29" s="8"/>
      <c r="C29" s="8"/>
      <c r="D29" s="9"/>
      <c r="E29" s="8"/>
      <c r="F29" s="10">
        <f t="shared" si="1"/>
        <v>0</v>
      </c>
      <c r="H29" s="51">
        <v>0</v>
      </c>
      <c r="I29" s="52"/>
    </row>
    <row r="30" spans="1:9" x14ac:dyDescent="0.25">
      <c r="A30" s="119" t="s">
        <v>7</v>
      </c>
      <c r="B30" s="120"/>
      <c r="C30" s="120"/>
      <c r="D30" s="120"/>
      <c r="E30" s="121"/>
      <c r="F30" s="11">
        <f>SUM(F24:F29)</f>
        <v>5993</v>
      </c>
      <c r="H30" s="53">
        <f>SUM(H24:H29)</f>
        <v>0</v>
      </c>
      <c r="I30" s="54"/>
    </row>
    <row r="31" spans="1:9" ht="48" customHeight="1" x14ac:dyDescent="0.25">
      <c r="A31" s="6">
        <v>3</v>
      </c>
      <c r="B31" s="122" t="s">
        <v>38</v>
      </c>
      <c r="C31" s="123"/>
      <c r="D31" s="123"/>
      <c r="E31" s="123"/>
      <c r="F31" s="124"/>
      <c r="H31" s="180" t="s">
        <v>38</v>
      </c>
      <c r="I31" s="181"/>
    </row>
    <row r="32" spans="1:9" ht="25.5" x14ac:dyDescent="0.25">
      <c r="A32" s="7">
        <v>3.1</v>
      </c>
      <c r="B32" s="28" t="s">
        <v>66</v>
      </c>
      <c r="C32" s="28" t="s">
        <v>33</v>
      </c>
      <c r="D32" s="32">
        <v>80</v>
      </c>
      <c r="E32" s="28">
        <v>5</v>
      </c>
      <c r="F32" s="33">
        <f t="shared" ref="F32:F37" si="2">D32*E32</f>
        <v>400</v>
      </c>
      <c r="H32" s="51">
        <v>0</v>
      </c>
      <c r="I32" s="55"/>
    </row>
    <row r="33" spans="1:9" x14ac:dyDescent="0.25">
      <c r="A33" s="7">
        <v>3.2</v>
      </c>
      <c r="B33" s="28" t="s">
        <v>34</v>
      </c>
      <c r="C33" s="28" t="s">
        <v>33</v>
      </c>
      <c r="D33" s="32">
        <v>1000</v>
      </c>
      <c r="E33" s="28">
        <v>5</v>
      </c>
      <c r="F33" s="33">
        <f t="shared" si="2"/>
        <v>5000</v>
      </c>
      <c r="H33" s="51">
        <v>0</v>
      </c>
      <c r="I33" s="55"/>
    </row>
    <row r="34" spans="1:9" x14ac:dyDescent="0.25">
      <c r="A34" s="7">
        <v>3.3</v>
      </c>
      <c r="B34" s="8"/>
      <c r="C34" s="8"/>
      <c r="D34" s="9"/>
      <c r="E34" s="8"/>
      <c r="F34" s="10">
        <f t="shared" si="2"/>
        <v>0</v>
      </c>
      <c r="H34" s="51">
        <v>0</v>
      </c>
      <c r="I34" s="52"/>
    </row>
    <row r="35" spans="1:9" x14ac:dyDescent="0.25">
      <c r="A35" s="7">
        <v>3.4</v>
      </c>
      <c r="B35" s="8"/>
      <c r="C35" s="8"/>
      <c r="D35" s="9"/>
      <c r="E35" s="8"/>
      <c r="F35" s="10">
        <f t="shared" si="2"/>
        <v>0</v>
      </c>
      <c r="H35" s="51">
        <v>0</v>
      </c>
      <c r="I35" s="52"/>
    </row>
    <row r="36" spans="1:9" x14ac:dyDescent="0.25">
      <c r="A36" s="7">
        <v>3.5</v>
      </c>
      <c r="B36" s="8"/>
      <c r="C36" s="8"/>
      <c r="D36" s="9"/>
      <c r="E36" s="8"/>
      <c r="F36" s="10">
        <f t="shared" si="2"/>
        <v>0</v>
      </c>
      <c r="H36" s="51">
        <v>0</v>
      </c>
      <c r="I36" s="52"/>
    </row>
    <row r="37" spans="1:9" x14ac:dyDescent="0.25">
      <c r="A37" s="7">
        <v>3.6</v>
      </c>
      <c r="B37" s="8"/>
      <c r="C37" s="8"/>
      <c r="D37" s="9"/>
      <c r="E37" s="8"/>
      <c r="F37" s="10">
        <f t="shared" si="2"/>
        <v>0</v>
      </c>
      <c r="H37" s="51">
        <v>0</v>
      </c>
      <c r="I37" s="52"/>
    </row>
    <row r="38" spans="1:9" x14ac:dyDescent="0.25">
      <c r="A38" s="119" t="s">
        <v>8</v>
      </c>
      <c r="B38" s="120"/>
      <c r="C38" s="120"/>
      <c r="D38" s="120"/>
      <c r="E38" s="121"/>
      <c r="F38" s="11">
        <f>SUM(F32:F37)</f>
        <v>5400</v>
      </c>
      <c r="H38" s="53">
        <f>SUM(H32:H37)</f>
        <v>0</v>
      </c>
      <c r="I38" s="54"/>
    </row>
    <row r="39" spans="1:9" ht="30.75" customHeight="1" x14ac:dyDescent="0.25">
      <c r="A39" s="6">
        <v>4</v>
      </c>
      <c r="B39" s="122" t="s">
        <v>81</v>
      </c>
      <c r="C39" s="123"/>
      <c r="D39" s="123"/>
      <c r="E39" s="123"/>
      <c r="F39" s="124"/>
      <c r="H39" s="182" t="s">
        <v>81</v>
      </c>
      <c r="I39" s="183"/>
    </row>
    <row r="40" spans="1:9" x14ac:dyDescent="0.25">
      <c r="A40" s="7">
        <v>4.0999999999999996</v>
      </c>
      <c r="B40" s="28" t="s">
        <v>40</v>
      </c>
      <c r="C40" s="28" t="s">
        <v>32</v>
      </c>
      <c r="D40" s="32">
        <v>1120.8</v>
      </c>
      <c r="E40" s="28">
        <v>1</v>
      </c>
      <c r="F40" s="33">
        <f t="shared" ref="F40:F45" si="3">D40*E40</f>
        <v>1120.8</v>
      </c>
      <c r="H40" s="51">
        <v>0</v>
      </c>
      <c r="I40" s="55"/>
    </row>
    <row r="41" spans="1:9" x14ac:dyDescent="0.25">
      <c r="A41" s="7">
        <v>4.2</v>
      </c>
      <c r="B41" s="8"/>
      <c r="C41" s="8"/>
      <c r="D41" s="9"/>
      <c r="E41" s="8"/>
      <c r="F41" s="10">
        <f t="shared" si="3"/>
        <v>0</v>
      </c>
      <c r="H41" s="51">
        <v>0</v>
      </c>
      <c r="I41" s="52"/>
    </row>
    <row r="42" spans="1:9" x14ac:dyDescent="0.25">
      <c r="A42" s="7">
        <v>4.3</v>
      </c>
      <c r="B42" s="8"/>
      <c r="C42" s="8"/>
      <c r="D42" s="9"/>
      <c r="E42" s="8"/>
      <c r="F42" s="10">
        <f t="shared" si="3"/>
        <v>0</v>
      </c>
      <c r="H42" s="51">
        <v>0</v>
      </c>
      <c r="I42" s="52"/>
    </row>
    <row r="43" spans="1:9" x14ac:dyDescent="0.25">
      <c r="A43" s="7">
        <v>4.4000000000000004</v>
      </c>
      <c r="B43" s="8"/>
      <c r="C43" s="8"/>
      <c r="D43" s="9"/>
      <c r="E43" s="8"/>
      <c r="F43" s="10">
        <f t="shared" si="3"/>
        <v>0</v>
      </c>
      <c r="H43" s="51">
        <v>0</v>
      </c>
      <c r="I43" s="52"/>
    </row>
    <row r="44" spans="1:9" x14ac:dyDescent="0.25">
      <c r="A44" s="7">
        <v>4.5</v>
      </c>
      <c r="B44" s="8"/>
      <c r="C44" s="8"/>
      <c r="D44" s="9"/>
      <c r="E44" s="8"/>
      <c r="F44" s="10">
        <f t="shared" si="3"/>
        <v>0</v>
      </c>
      <c r="H44" s="51">
        <v>0</v>
      </c>
      <c r="I44" s="52"/>
    </row>
    <row r="45" spans="1:9" x14ac:dyDescent="0.25">
      <c r="A45" s="7">
        <v>4.5999999999999996</v>
      </c>
      <c r="B45" s="8"/>
      <c r="C45" s="8"/>
      <c r="D45" s="9"/>
      <c r="E45" s="8"/>
      <c r="F45" s="10">
        <f t="shared" si="3"/>
        <v>0</v>
      </c>
      <c r="H45" s="51">
        <v>0</v>
      </c>
      <c r="I45" s="52"/>
    </row>
    <row r="46" spans="1:9" x14ac:dyDescent="0.25">
      <c r="A46" s="119" t="s">
        <v>9</v>
      </c>
      <c r="B46" s="120"/>
      <c r="C46" s="120"/>
      <c r="D46" s="120"/>
      <c r="E46" s="121"/>
      <c r="F46" s="11">
        <f>SUM(F40:F45)</f>
        <v>1120.8</v>
      </c>
      <c r="H46" s="53">
        <f>SUM(H40:H45)</f>
        <v>0</v>
      </c>
      <c r="I46" s="54"/>
    </row>
    <row r="47" spans="1:9" ht="36.75" customHeight="1" x14ac:dyDescent="0.25">
      <c r="A47" s="6">
        <v>5</v>
      </c>
      <c r="B47" s="122" t="s">
        <v>80</v>
      </c>
      <c r="C47" s="123"/>
      <c r="D47" s="123"/>
      <c r="E47" s="123"/>
      <c r="F47" s="124"/>
      <c r="G47" s="48" t="s">
        <v>63</v>
      </c>
      <c r="H47" s="180" t="s">
        <v>80</v>
      </c>
      <c r="I47" s="181"/>
    </row>
    <row r="48" spans="1:9" x14ac:dyDescent="0.25">
      <c r="A48" s="7">
        <v>5.0999999999999996</v>
      </c>
      <c r="B48" s="28" t="s">
        <v>46</v>
      </c>
      <c r="C48" s="28" t="s">
        <v>32</v>
      </c>
      <c r="D48" s="32">
        <v>1230.77</v>
      </c>
      <c r="E48" s="28">
        <v>1</v>
      </c>
      <c r="F48" s="33">
        <f t="shared" ref="F48:F53" si="4">D48*E48</f>
        <v>1230.77</v>
      </c>
      <c r="H48" s="51">
        <v>0</v>
      </c>
      <c r="I48" s="55"/>
    </row>
    <row r="49" spans="1:9" x14ac:dyDescent="0.25">
      <c r="A49" s="7">
        <v>5.2</v>
      </c>
      <c r="B49" s="8"/>
      <c r="C49" s="8"/>
      <c r="D49" s="9"/>
      <c r="E49" s="8"/>
      <c r="F49" s="10">
        <f t="shared" si="4"/>
        <v>0</v>
      </c>
      <c r="H49" s="51">
        <v>0</v>
      </c>
      <c r="I49" s="52"/>
    </row>
    <row r="50" spans="1:9" x14ac:dyDescent="0.25">
      <c r="A50" s="7">
        <v>5.3</v>
      </c>
      <c r="B50" s="8"/>
      <c r="C50" s="8"/>
      <c r="D50" s="9"/>
      <c r="E50" s="8"/>
      <c r="F50" s="10">
        <f t="shared" si="4"/>
        <v>0</v>
      </c>
      <c r="H50" s="51">
        <v>0</v>
      </c>
      <c r="I50" s="52"/>
    </row>
    <row r="51" spans="1:9" x14ac:dyDescent="0.25">
      <c r="A51" s="7">
        <v>5.4</v>
      </c>
      <c r="B51" s="8"/>
      <c r="C51" s="8"/>
      <c r="D51" s="9"/>
      <c r="E51" s="8"/>
      <c r="F51" s="10">
        <f t="shared" si="4"/>
        <v>0</v>
      </c>
      <c r="H51" s="51">
        <v>0</v>
      </c>
      <c r="I51" s="52"/>
    </row>
    <row r="52" spans="1:9" x14ac:dyDescent="0.25">
      <c r="A52" s="7">
        <v>5.5</v>
      </c>
      <c r="B52" s="8"/>
      <c r="C52" s="8"/>
      <c r="D52" s="9"/>
      <c r="E52" s="8"/>
      <c r="F52" s="10">
        <f t="shared" si="4"/>
        <v>0</v>
      </c>
      <c r="H52" s="51">
        <v>0</v>
      </c>
      <c r="I52" s="52"/>
    </row>
    <row r="53" spans="1:9" x14ac:dyDescent="0.25">
      <c r="A53" s="7">
        <v>5.6</v>
      </c>
      <c r="B53" s="8"/>
      <c r="C53" s="8"/>
      <c r="D53" s="9"/>
      <c r="E53" s="8"/>
      <c r="F53" s="10">
        <f t="shared" si="4"/>
        <v>0</v>
      </c>
      <c r="H53" s="51">
        <v>0</v>
      </c>
      <c r="I53" s="52"/>
    </row>
    <row r="54" spans="1:9" x14ac:dyDescent="0.25">
      <c r="A54" s="119" t="s">
        <v>10</v>
      </c>
      <c r="B54" s="120"/>
      <c r="C54" s="120"/>
      <c r="D54" s="120"/>
      <c r="E54" s="121"/>
      <c r="F54" s="11">
        <f>SUM(F48:F53)</f>
        <v>1230.77</v>
      </c>
      <c r="H54" s="53">
        <f>SUM(H48:H53)</f>
        <v>0</v>
      </c>
      <c r="I54" s="54"/>
    </row>
    <row r="55" spans="1:9" ht="30.75" customHeight="1" x14ac:dyDescent="0.25">
      <c r="A55" s="6">
        <v>6</v>
      </c>
      <c r="B55" s="122" t="s">
        <v>39</v>
      </c>
      <c r="C55" s="123"/>
      <c r="D55" s="123"/>
      <c r="E55" s="123"/>
      <c r="F55" s="124"/>
      <c r="H55" s="179" t="s">
        <v>39</v>
      </c>
      <c r="I55" s="124"/>
    </row>
    <row r="56" spans="1:9" x14ac:dyDescent="0.25">
      <c r="A56" s="7">
        <v>6.1</v>
      </c>
      <c r="B56" s="8"/>
      <c r="C56" s="8"/>
      <c r="D56" s="9"/>
      <c r="E56" s="8"/>
      <c r="F56" s="10">
        <f t="shared" ref="F56:F61" si="5">D56*E56</f>
        <v>0</v>
      </c>
      <c r="H56" s="51">
        <v>0</v>
      </c>
      <c r="I56" s="52"/>
    </row>
    <row r="57" spans="1:9" x14ac:dyDescent="0.25">
      <c r="A57" s="7">
        <v>6.2</v>
      </c>
      <c r="B57" s="8"/>
      <c r="C57" s="8"/>
      <c r="D57" s="9"/>
      <c r="E57" s="8"/>
      <c r="F57" s="10">
        <f t="shared" si="5"/>
        <v>0</v>
      </c>
      <c r="H57" s="51">
        <v>0</v>
      </c>
      <c r="I57" s="52"/>
    </row>
    <row r="58" spans="1:9" x14ac:dyDescent="0.25">
      <c r="A58" s="7">
        <v>6.3</v>
      </c>
      <c r="B58" s="8"/>
      <c r="C58" s="8"/>
      <c r="D58" s="9"/>
      <c r="E58" s="8"/>
      <c r="F58" s="10">
        <f t="shared" si="5"/>
        <v>0</v>
      </c>
      <c r="H58" s="51">
        <v>0</v>
      </c>
      <c r="I58" s="52"/>
    </row>
    <row r="59" spans="1:9" x14ac:dyDescent="0.25">
      <c r="A59" s="7">
        <v>6.4</v>
      </c>
      <c r="B59" s="8"/>
      <c r="C59" s="8"/>
      <c r="D59" s="9"/>
      <c r="E59" s="8"/>
      <c r="F59" s="10">
        <f t="shared" si="5"/>
        <v>0</v>
      </c>
      <c r="H59" s="51">
        <v>0</v>
      </c>
      <c r="I59" s="52"/>
    </row>
    <row r="60" spans="1:9" x14ac:dyDescent="0.25">
      <c r="A60" s="7">
        <v>6.5</v>
      </c>
      <c r="B60" s="8"/>
      <c r="C60" s="8"/>
      <c r="D60" s="9"/>
      <c r="E60" s="8"/>
      <c r="F60" s="10">
        <f t="shared" si="5"/>
        <v>0</v>
      </c>
      <c r="H60" s="51">
        <v>0</v>
      </c>
      <c r="I60" s="52"/>
    </row>
    <row r="61" spans="1:9" x14ac:dyDescent="0.25">
      <c r="A61" s="7">
        <v>6.6</v>
      </c>
      <c r="B61" s="8"/>
      <c r="C61" s="8"/>
      <c r="D61" s="9"/>
      <c r="E61" s="8"/>
      <c r="F61" s="10">
        <f t="shared" si="5"/>
        <v>0</v>
      </c>
      <c r="H61" s="51">
        <v>0</v>
      </c>
      <c r="I61" s="52"/>
    </row>
    <row r="62" spans="1:9" x14ac:dyDescent="0.25">
      <c r="A62" s="119" t="s">
        <v>11</v>
      </c>
      <c r="B62" s="120"/>
      <c r="C62" s="120"/>
      <c r="D62" s="120"/>
      <c r="E62" s="121"/>
      <c r="F62" s="11">
        <f>SUM(F56:F61)</f>
        <v>0</v>
      </c>
      <c r="H62" s="53">
        <f>SUM(H56:H61)</f>
        <v>0</v>
      </c>
      <c r="I62" s="54"/>
    </row>
    <row r="63" spans="1:9" x14ac:dyDescent="0.25">
      <c r="A63" s="129" t="s">
        <v>12</v>
      </c>
      <c r="B63" s="130"/>
      <c r="C63" s="130"/>
      <c r="D63" s="130"/>
      <c r="E63" s="131"/>
      <c r="F63" s="12">
        <f>SUM(F22+F30+F38+F46+F54+F62)</f>
        <v>13744.57</v>
      </c>
      <c r="H63" s="56">
        <f>SUM(H22+H30+H38+H46+H54+H62)</f>
        <v>0</v>
      </c>
      <c r="I63" s="57"/>
    </row>
    <row r="64" spans="1:9" ht="27.75" customHeight="1" x14ac:dyDescent="0.25">
      <c r="A64" s="6">
        <v>7</v>
      </c>
      <c r="B64" s="122" t="s">
        <v>77</v>
      </c>
      <c r="C64" s="123"/>
      <c r="D64" s="123"/>
      <c r="E64" s="123"/>
      <c r="F64" s="124"/>
      <c r="H64" s="180" t="s">
        <v>77</v>
      </c>
      <c r="I64" s="181"/>
    </row>
    <row r="65" spans="1:9" x14ac:dyDescent="0.25">
      <c r="A65" s="7">
        <v>7.1</v>
      </c>
      <c r="B65" s="8"/>
      <c r="C65" s="8"/>
      <c r="D65" s="9"/>
      <c r="E65" s="8"/>
      <c r="F65" s="10">
        <f t="shared" ref="F65:F70" si="6">D65*E65</f>
        <v>0</v>
      </c>
      <c r="H65" s="51">
        <v>0</v>
      </c>
      <c r="I65" s="52"/>
    </row>
    <row r="66" spans="1:9" x14ac:dyDescent="0.25">
      <c r="A66" s="7">
        <v>7.2</v>
      </c>
      <c r="B66" s="8"/>
      <c r="C66" s="8"/>
      <c r="D66" s="9"/>
      <c r="E66" s="8"/>
      <c r="F66" s="10">
        <f>D66*E66</f>
        <v>0</v>
      </c>
      <c r="H66" s="51">
        <v>0</v>
      </c>
      <c r="I66" s="52"/>
    </row>
    <row r="67" spans="1:9" x14ac:dyDescent="0.25">
      <c r="A67" s="7">
        <v>7.3</v>
      </c>
      <c r="B67" s="8"/>
      <c r="C67" s="8"/>
      <c r="D67" s="9"/>
      <c r="E67" s="8"/>
      <c r="F67" s="10">
        <f t="shared" si="6"/>
        <v>0</v>
      </c>
      <c r="H67" s="51">
        <v>0</v>
      </c>
      <c r="I67" s="52"/>
    </row>
    <row r="68" spans="1:9" x14ac:dyDescent="0.25">
      <c r="A68" s="7">
        <v>7.4</v>
      </c>
      <c r="B68" s="8"/>
      <c r="C68" s="8"/>
      <c r="D68" s="9"/>
      <c r="E68" s="8"/>
      <c r="F68" s="10">
        <f t="shared" si="6"/>
        <v>0</v>
      </c>
      <c r="H68" s="51">
        <v>0</v>
      </c>
      <c r="I68" s="52"/>
    </row>
    <row r="69" spans="1:9" x14ac:dyDescent="0.25">
      <c r="A69" s="7">
        <v>7.5</v>
      </c>
      <c r="B69" s="8"/>
      <c r="C69" s="8"/>
      <c r="D69" s="9"/>
      <c r="E69" s="8"/>
      <c r="F69" s="10">
        <f t="shared" si="6"/>
        <v>0</v>
      </c>
      <c r="H69" s="51">
        <v>0</v>
      </c>
      <c r="I69" s="58"/>
    </row>
    <row r="70" spans="1:9" x14ac:dyDescent="0.25">
      <c r="A70" s="7">
        <v>7.6</v>
      </c>
      <c r="B70" s="8"/>
      <c r="C70" s="8"/>
      <c r="D70" s="9"/>
      <c r="E70" s="8"/>
      <c r="F70" s="10">
        <f t="shared" si="6"/>
        <v>0</v>
      </c>
      <c r="H70" s="51">
        <v>0</v>
      </c>
      <c r="I70" s="52"/>
    </row>
    <row r="71" spans="1:9" x14ac:dyDescent="0.25">
      <c r="A71" s="119" t="s">
        <v>82</v>
      </c>
      <c r="B71" s="120"/>
      <c r="C71" s="120"/>
      <c r="D71" s="120"/>
      <c r="E71" s="121"/>
      <c r="F71" s="11">
        <f>SUM(F65:F70)</f>
        <v>0</v>
      </c>
      <c r="H71" s="53">
        <f>SUM(H65:H70)</f>
        <v>0</v>
      </c>
      <c r="I71" s="54"/>
    </row>
    <row r="72" spans="1:9" x14ac:dyDescent="0.25">
      <c r="A72" s="129" t="s">
        <v>13</v>
      </c>
      <c r="B72" s="130"/>
      <c r="C72" s="130"/>
      <c r="D72" s="130"/>
      <c r="E72" s="131"/>
      <c r="F72" s="12">
        <f>SUM(F22+F30+F38+F46+F54+F62+F71)</f>
        <v>13744.57</v>
      </c>
      <c r="H72" s="56">
        <f>SUM(H22+H30+H38+H46+H54+H62+H71)</f>
        <v>0</v>
      </c>
      <c r="I72" s="57"/>
    </row>
    <row r="73" spans="1:9" ht="15.75" thickBot="1" x14ac:dyDescent="0.3">
      <c r="A73" s="132" t="s">
        <v>14</v>
      </c>
      <c r="B73" s="133"/>
      <c r="C73" s="133"/>
      <c r="D73" s="133"/>
      <c r="E73" s="134"/>
      <c r="F73" s="13">
        <f>F63/F72</f>
        <v>1</v>
      </c>
      <c r="H73" s="59" t="e">
        <f>H63/H72</f>
        <v>#DIV/0!</v>
      </c>
      <c r="I73" s="60"/>
    </row>
    <row r="74" spans="1:9" ht="15.75" thickBot="1" x14ac:dyDescent="0.3"/>
    <row r="75" spans="1:9" ht="57.75" customHeight="1" x14ac:dyDescent="0.25">
      <c r="A75" s="125" t="s">
        <v>87</v>
      </c>
      <c r="B75" s="126"/>
      <c r="C75" s="127"/>
      <c r="D75" s="127"/>
      <c r="E75" s="127"/>
      <c r="F75" s="128"/>
      <c r="H75" s="65" t="s">
        <v>99</v>
      </c>
      <c r="I75" s="61" t="s">
        <v>90</v>
      </c>
    </row>
    <row r="76" spans="1:9" ht="32.25" customHeight="1" x14ac:dyDescent="0.25">
      <c r="A76" s="110" t="s">
        <v>88</v>
      </c>
      <c r="B76" s="111"/>
      <c r="C76" s="112"/>
      <c r="D76" s="112"/>
      <c r="E76" s="112"/>
      <c r="F76" s="113"/>
      <c r="H76" s="49" t="s">
        <v>100</v>
      </c>
      <c r="I76" s="62"/>
    </row>
    <row r="77" spans="1:9" ht="32.25" customHeight="1" thickBot="1" x14ac:dyDescent="0.3">
      <c r="A77" s="114" t="s">
        <v>89</v>
      </c>
      <c r="B77" s="115"/>
      <c r="C77" s="116"/>
      <c r="D77" s="117"/>
      <c r="E77" s="117"/>
      <c r="F77" s="118"/>
      <c r="H77" s="63" t="s">
        <v>101</v>
      </c>
      <c r="I77" s="64"/>
    </row>
  </sheetData>
  <mergeCells count="56">
    <mergeCell ref="H55:I55"/>
    <mergeCell ref="H64:I64"/>
    <mergeCell ref="H39:I39"/>
    <mergeCell ref="H47:I47"/>
    <mergeCell ref="H15:I15"/>
    <mergeCell ref="H23:I23"/>
    <mergeCell ref="H31:I31"/>
    <mergeCell ref="H9:I9"/>
    <mergeCell ref="H10:I10"/>
    <mergeCell ref="H12:I12"/>
    <mergeCell ref="H11:I11"/>
    <mergeCell ref="H4:I4"/>
    <mergeCell ref="H5:I5"/>
    <mergeCell ref="H6:I6"/>
    <mergeCell ref="H7:I7"/>
    <mergeCell ref="H8:I8"/>
    <mergeCell ref="A8:B8"/>
    <mergeCell ref="C8:F8"/>
    <mergeCell ref="A6:B6"/>
    <mergeCell ref="C6:F6"/>
    <mergeCell ref="A11:F11"/>
    <mergeCell ref="A10:B10"/>
    <mergeCell ref="C10:F10"/>
    <mergeCell ref="A9:F9"/>
    <mergeCell ref="B15:F15"/>
    <mergeCell ref="A22:E22"/>
    <mergeCell ref="B23:F23"/>
    <mergeCell ref="A12:F12"/>
    <mergeCell ref="A13:B13"/>
    <mergeCell ref="C13:F13"/>
    <mergeCell ref="A4:B4"/>
    <mergeCell ref="C4:F4"/>
    <mergeCell ref="A5:B5"/>
    <mergeCell ref="C5:F5"/>
    <mergeCell ref="A7:B7"/>
    <mergeCell ref="C7:F7"/>
    <mergeCell ref="A30:E30"/>
    <mergeCell ref="A75:B75"/>
    <mergeCell ref="C75:F75"/>
    <mergeCell ref="B31:F31"/>
    <mergeCell ref="A38:E38"/>
    <mergeCell ref="B39:F39"/>
    <mergeCell ref="A46:E46"/>
    <mergeCell ref="B47:F47"/>
    <mergeCell ref="A71:E71"/>
    <mergeCell ref="A72:E72"/>
    <mergeCell ref="A73:E73"/>
    <mergeCell ref="A63:E63"/>
    <mergeCell ref="B64:F64"/>
    <mergeCell ref="A76:B76"/>
    <mergeCell ref="C76:F76"/>
    <mergeCell ref="A77:B77"/>
    <mergeCell ref="C77:F77"/>
    <mergeCell ref="A54:E54"/>
    <mergeCell ref="B55:F55"/>
    <mergeCell ref="A62:E62"/>
  </mergeCells>
  <pageMargins left="0.7" right="0.7" top="0.75" bottom="0.75" header="0.3" footer="0.3"/>
  <pageSetup paperSize="9" orientation="portrait" r:id="rId1"/>
  <customProperties>
    <customPr name="EpmWorksheetKeyString_GUID" r:id="rId2"/>
  </customPropertie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0FA57-D294-434F-9492-68F8A241D49C}">
  <sheetPr>
    <pageSetUpPr fitToPage="1"/>
  </sheetPr>
  <dimension ref="A1:F52"/>
  <sheetViews>
    <sheetView topLeftCell="A33" workbookViewId="0">
      <selection activeCell="B37" sqref="B37"/>
    </sheetView>
  </sheetViews>
  <sheetFormatPr baseColWidth="10" defaultRowHeight="15" x14ac:dyDescent="0.25"/>
  <cols>
    <col min="1" max="1" width="5.140625" customWidth="1"/>
    <col min="2" max="2" width="37.85546875" customWidth="1"/>
    <col min="3" max="3" width="52.140625" customWidth="1"/>
    <col min="4" max="4" width="45.28515625" customWidth="1"/>
    <col min="5" max="5" width="11.42578125" customWidth="1"/>
    <col min="6" max="6" width="59.140625" customWidth="1"/>
  </cols>
  <sheetData>
    <row r="1" spans="1:4" ht="15.75" customHeight="1" thickBot="1" x14ac:dyDescent="0.3">
      <c r="A1" s="192" t="s">
        <v>15</v>
      </c>
      <c r="B1" s="193"/>
      <c r="C1" s="184" t="s">
        <v>53</v>
      </c>
      <c r="D1" s="185"/>
    </row>
    <row r="2" spans="1:4" ht="26.25" x14ac:dyDescent="0.25">
      <c r="A2" s="189" t="s">
        <v>52</v>
      </c>
      <c r="B2" s="190"/>
      <c r="C2" s="27" t="s">
        <v>57</v>
      </c>
      <c r="D2" s="26" t="s">
        <v>55</v>
      </c>
    </row>
    <row r="3" spans="1:4" ht="115.5" thickBot="1" x14ac:dyDescent="0.3">
      <c r="A3" s="191"/>
      <c r="B3" s="190"/>
      <c r="C3" s="16" t="s">
        <v>78</v>
      </c>
      <c r="D3" s="17" t="s">
        <v>56</v>
      </c>
    </row>
    <row r="4" spans="1:4" ht="30" customHeight="1" x14ac:dyDescent="0.25">
      <c r="A4" s="18">
        <v>1</v>
      </c>
      <c r="B4" s="186" t="s">
        <v>69</v>
      </c>
      <c r="C4" s="187"/>
      <c r="D4" s="188"/>
    </row>
    <row r="5" spans="1:4" ht="18" customHeight="1" x14ac:dyDescent="0.25">
      <c r="A5" s="7">
        <v>1.1000000000000001</v>
      </c>
      <c r="B5" s="8"/>
      <c r="C5" s="34"/>
      <c r="D5" s="35"/>
    </row>
    <row r="6" spans="1:4" x14ac:dyDescent="0.25">
      <c r="A6" s="7">
        <v>1.2</v>
      </c>
      <c r="B6" s="8"/>
      <c r="C6" s="36"/>
      <c r="D6" s="37"/>
    </row>
    <row r="7" spans="1:4" x14ac:dyDescent="0.25">
      <c r="A7" s="7">
        <v>1.3</v>
      </c>
      <c r="B7" s="8"/>
      <c r="C7" s="38"/>
      <c r="D7" s="37"/>
    </row>
    <row r="8" spans="1:4" x14ac:dyDescent="0.25">
      <c r="A8" s="7">
        <v>1.4</v>
      </c>
      <c r="B8" s="8"/>
      <c r="C8" s="38"/>
      <c r="D8" s="37"/>
    </row>
    <row r="9" spans="1:4" x14ac:dyDescent="0.25">
      <c r="A9" s="7">
        <v>1.5</v>
      </c>
      <c r="B9" s="8"/>
      <c r="C9" s="38"/>
      <c r="D9" s="37"/>
    </row>
    <row r="10" spans="1:4" x14ac:dyDescent="0.25">
      <c r="A10" s="7">
        <v>1.6</v>
      </c>
      <c r="B10" s="8"/>
      <c r="C10" s="38"/>
      <c r="D10" s="37"/>
    </row>
    <row r="11" spans="1:4" ht="30" customHeight="1" x14ac:dyDescent="0.25">
      <c r="A11" s="6">
        <v>2</v>
      </c>
      <c r="B11" s="194" t="s">
        <v>70</v>
      </c>
      <c r="C11" s="194"/>
      <c r="D11" s="195"/>
    </row>
    <row r="12" spans="1:4" ht="270" x14ac:dyDescent="0.25">
      <c r="A12" s="7">
        <v>2.1</v>
      </c>
      <c r="B12" s="39" t="s">
        <v>71</v>
      </c>
      <c r="C12" s="40" t="s">
        <v>31</v>
      </c>
      <c r="D12" s="41" t="s">
        <v>35</v>
      </c>
    </row>
    <row r="13" spans="1:4" ht="255" x14ac:dyDescent="0.25">
      <c r="A13" s="7">
        <v>2.2000000000000002</v>
      </c>
      <c r="B13" s="39" t="s">
        <v>72</v>
      </c>
      <c r="C13" s="40" t="s">
        <v>36</v>
      </c>
      <c r="D13" s="41" t="s">
        <v>37</v>
      </c>
    </row>
    <row r="14" spans="1:4" x14ac:dyDescent="0.25">
      <c r="A14" s="7">
        <v>2.2999999999999998</v>
      </c>
      <c r="B14" s="8"/>
      <c r="C14" s="38"/>
      <c r="D14" s="37"/>
    </row>
    <row r="15" spans="1:4" x14ac:dyDescent="0.25">
      <c r="A15" s="7">
        <v>2.4</v>
      </c>
      <c r="B15" s="8"/>
      <c r="C15" s="38"/>
      <c r="D15" s="37"/>
    </row>
    <row r="16" spans="1:4" x14ac:dyDescent="0.25">
      <c r="A16" s="7">
        <v>2.5</v>
      </c>
      <c r="B16" s="8"/>
      <c r="C16" s="38"/>
      <c r="D16" s="37"/>
    </row>
    <row r="17" spans="1:6" x14ac:dyDescent="0.25">
      <c r="A17" s="7">
        <v>2.6</v>
      </c>
      <c r="B17" s="8"/>
      <c r="C17" s="38"/>
      <c r="D17" s="37"/>
    </row>
    <row r="18" spans="1:6" ht="48" customHeight="1" x14ac:dyDescent="0.25">
      <c r="A18" s="6">
        <v>3</v>
      </c>
      <c r="B18" s="198" t="s">
        <v>38</v>
      </c>
      <c r="C18" s="198"/>
      <c r="D18" s="199"/>
    </row>
    <row r="19" spans="1:6" ht="45" x14ac:dyDescent="0.25">
      <c r="A19" s="7">
        <v>3.1</v>
      </c>
      <c r="B19" s="42" t="s">
        <v>73</v>
      </c>
      <c r="C19" s="43" t="s">
        <v>41</v>
      </c>
      <c r="D19" s="44" t="s">
        <v>76</v>
      </c>
    </row>
    <row r="20" spans="1:6" ht="38.25" x14ac:dyDescent="0.25">
      <c r="A20" s="7">
        <v>3.2</v>
      </c>
      <c r="B20" s="42" t="s">
        <v>74</v>
      </c>
      <c r="C20" s="43" t="s">
        <v>43</v>
      </c>
      <c r="D20" s="44" t="s">
        <v>42</v>
      </c>
    </row>
    <row r="21" spans="1:6" x14ac:dyDescent="0.25">
      <c r="A21" s="7">
        <v>3.3</v>
      </c>
      <c r="B21" s="8"/>
      <c r="C21" s="38"/>
      <c r="D21" s="37"/>
    </row>
    <row r="22" spans="1:6" x14ac:dyDescent="0.25">
      <c r="A22" s="7">
        <v>3.4</v>
      </c>
      <c r="B22" s="8"/>
      <c r="C22" s="38"/>
      <c r="D22" s="37"/>
    </row>
    <row r="23" spans="1:6" x14ac:dyDescent="0.25">
      <c r="A23" s="7">
        <v>3.5</v>
      </c>
      <c r="B23" s="8"/>
      <c r="C23" s="38"/>
      <c r="D23" s="37"/>
    </row>
    <row r="24" spans="1:6" x14ac:dyDescent="0.25">
      <c r="A24" s="7">
        <v>3.6</v>
      </c>
      <c r="B24" s="8"/>
      <c r="C24" s="38"/>
      <c r="D24" s="37"/>
    </row>
    <row r="25" spans="1:6" ht="55.9" customHeight="1" x14ac:dyDescent="0.25">
      <c r="A25" s="6">
        <v>4</v>
      </c>
      <c r="B25" s="122" t="s">
        <v>81</v>
      </c>
      <c r="C25" s="123"/>
      <c r="D25" s="124"/>
      <c r="F25" s="25" t="s">
        <v>49</v>
      </c>
    </row>
    <row r="26" spans="1:6" ht="90" x14ac:dyDescent="0.25">
      <c r="A26" s="7">
        <v>4.0999999999999996</v>
      </c>
      <c r="B26" s="39" t="s">
        <v>40</v>
      </c>
      <c r="C26" s="40" t="s">
        <v>44</v>
      </c>
      <c r="D26" s="44" t="s">
        <v>45</v>
      </c>
    </row>
    <row r="27" spans="1:6" x14ac:dyDescent="0.25">
      <c r="A27" s="7">
        <v>4.2</v>
      </c>
      <c r="B27" s="8"/>
      <c r="C27" s="38"/>
      <c r="D27" s="37"/>
    </row>
    <row r="28" spans="1:6" x14ac:dyDescent="0.25">
      <c r="A28" s="7">
        <v>4.3</v>
      </c>
      <c r="B28" s="8"/>
      <c r="C28" s="38"/>
      <c r="D28" s="37"/>
    </row>
    <row r="29" spans="1:6" x14ac:dyDescent="0.25">
      <c r="A29" s="7">
        <v>4.4000000000000004</v>
      </c>
      <c r="B29" s="8"/>
      <c r="C29" s="38"/>
      <c r="D29" s="37"/>
    </row>
    <row r="30" spans="1:6" x14ac:dyDescent="0.25">
      <c r="A30" s="7">
        <v>4.5</v>
      </c>
      <c r="B30" s="8"/>
      <c r="C30" s="38"/>
      <c r="D30" s="37"/>
    </row>
    <row r="31" spans="1:6" x14ac:dyDescent="0.25">
      <c r="A31" s="7">
        <v>4.5999999999999996</v>
      </c>
      <c r="B31" s="8"/>
      <c r="C31" s="38"/>
      <c r="D31" s="37"/>
    </row>
    <row r="32" spans="1:6" ht="29.25" customHeight="1" x14ac:dyDescent="0.25">
      <c r="A32" s="6">
        <v>5</v>
      </c>
      <c r="B32" s="122" t="s">
        <v>50</v>
      </c>
      <c r="C32" s="123"/>
      <c r="D32" s="124"/>
    </row>
    <row r="33" spans="1:6" ht="45" x14ac:dyDescent="0.25">
      <c r="A33" s="7">
        <v>5.0999999999999996</v>
      </c>
      <c r="B33" s="29" t="s">
        <v>46</v>
      </c>
      <c r="C33" s="43" t="s">
        <v>47</v>
      </c>
      <c r="D33" s="44" t="s">
        <v>48</v>
      </c>
      <c r="F33" s="25" t="s">
        <v>51</v>
      </c>
    </row>
    <row r="34" spans="1:6" x14ac:dyDescent="0.25">
      <c r="A34" s="7">
        <v>5.2</v>
      </c>
      <c r="B34" s="8"/>
      <c r="C34" s="38"/>
      <c r="D34" s="37"/>
    </row>
    <row r="35" spans="1:6" x14ac:dyDescent="0.25">
      <c r="A35" s="7">
        <v>5.3</v>
      </c>
      <c r="B35" s="8"/>
      <c r="C35" s="38"/>
      <c r="D35" s="37"/>
    </row>
    <row r="36" spans="1:6" x14ac:dyDescent="0.25">
      <c r="A36" s="7">
        <v>5.4</v>
      </c>
      <c r="B36" s="8"/>
      <c r="C36" s="38"/>
      <c r="D36" s="37"/>
    </row>
    <row r="37" spans="1:6" x14ac:dyDescent="0.25">
      <c r="A37" s="7">
        <v>5.5</v>
      </c>
      <c r="B37" s="8"/>
      <c r="C37" s="38"/>
      <c r="D37" s="37"/>
    </row>
    <row r="38" spans="1:6" x14ac:dyDescent="0.25">
      <c r="A38" s="7">
        <v>5.6</v>
      </c>
      <c r="B38" s="8"/>
      <c r="C38" s="38"/>
      <c r="D38" s="37"/>
    </row>
    <row r="39" spans="1:6" ht="30" customHeight="1" x14ac:dyDescent="0.25">
      <c r="A39" s="6">
        <v>6</v>
      </c>
      <c r="B39" s="122" t="s">
        <v>39</v>
      </c>
      <c r="C39" s="123"/>
      <c r="D39" s="124"/>
    </row>
    <row r="40" spans="1:6" x14ac:dyDescent="0.25">
      <c r="A40" s="7">
        <v>6.1</v>
      </c>
      <c r="B40" s="8"/>
      <c r="C40" s="38"/>
      <c r="D40" s="37"/>
    </row>
    <row r="41" spans="1:6" x14ac:dyDescent="0.25">
      <c r="A41" s="7">
        <v>6.2</v>
      </c>
      <c r="B41" s="8"/>
      <c r="C41" s="38"/>
      <c r="D41" s="37"/>
    </row>
    <row r="42" spans="1:6" x14ac:dyDescent="0.25">
      <c r="A42" s="7">
        <v>6.3</v>
      </c>
      <c r="B42" s="8"/>
      <c r="C42" s="38"/>
      <c r="D42" s="37"/>
    </row>
    <row r="43" spans="1:6" x14ac:dyDescent="0.25">
      <c r="A43" s="7">
        <v>6.4</v>
      </c>
      <c r="B43" s="8"/>
      <c r="C43" s="38"/>
      <c r="D43" s="37"/>
    </row>
    <row r="44" spans="1:6" x14ac:dyDescent="0.25">
      <c r="A44" s="7">
        <v>6.5</v>
      </c>
      <c r="B44" s="8"/>
      <c r="C44" s="38"/>
      <c r="D44" s="37"/>
    </row>
    <row r="45" spans="1:6" ht="15.75" thickBot="1" x14ac:dyDescent="0.3">
      <c r="A45" s="7">
        <v>6.6</v>
      </c>
      <c r="B45" s="8"/>
      <c r="C45" s="38"/>
      <c r="D45" s="37"/>
    </row>
    <row r="46" spans="1:6" ht="30" customHeight="1" x14ac:dyDescent="0.25">
      <c r="A46" s="6">
        <v>7</v>
      </c>
      <c r="B46" s="196" t="s">
        <v>75</v>
      </c>
      <c r="C46" s="196"/>
      <c r="D46" s="197"/>
    </row>
    <row r="47" spans="1:6" x14ac:dyDescent="0.25">
      <c r="A47" s="7">
        <v>7.1</v>
      </c>
      <c r="B47" s="8"/>
      <c r="C47" s="38"/>
      <c r="D47" s="37"/>
    </row>
    <row r="48" spans="1:6" x14ac:dyDescent="0.25">
      <c r="A48" s="7">
        <v>7.2</v>
      </c>
      <c r="B48" s="8"/>
      <c r="C48" s="38"/>
      <c r="D48" s="37"/>
    </row>
    <row r="49" spans="1:4" x14ac:dyDescent="0.25">
      <c r="A49" s="7">
        <v>7.3</v>
      </c>
      <c r="B49" s="8"/>
      <c r="C49" s="38"/>
      <c r="D49" s="37"/>
    </row>
    <row r="50" spans="1:4" x14ac:dyDescent="0.25">
      <c r="A50" s="7">
        <v>7.4</v>
      </c>
      <c r="B50" s="8"/>
      <c r="C50" s="38"/>
      <c r="D50" s="37"/>
    </row>
    <row r="51" spans="1:4" x14ac:dyDescent="0.25">
      <c r="A51" s="7">
        <v>7.5</v>
      </c>
      <c r="B51" s="8"/>
      <c r="C51" s="38"/>
      <c r="D51" s="37"/>
    </row>
    <row r="52" spans="1:4" ht="15.75" thickBot="1" x14ac:dyDescent="0.3">
      <c r="A52" s="7">
        <v>7.6</v>
      </c>
      <c r="B52" s="19"/>
      <c r="C52" s="45"/>
      <c r="D52" s="46"/>
    </row>
  </sheetData>
  <mergeCells count="10">
    <mergeCell ref="B46:D46"/>
    <mergeCell ref="B18:D18"/>
    <mergeCell ref="B25:D25"/>
    <mergeCell ref="B32:D32"/>
    <mergeCell ref="B39:D39"/>
    <mergeCell ref="C1:D1"/>
    <mergeCell ref="B4:D4"/>
    <mergeCell ref="A2:B3"/>
    <mergeCell ref="A1:B1"/>
    <mergeCell ref="B11:D11"/>
  </mergeCells>
  <pageMargins left="0.7" right="0.7" top="0.78740157499999996" bottom="0.78740157499999996" header="0.3" footer="0.3"/>
  <pageSetup paperSize="9" scale="33"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Cover page</vt:lpstr>
      <vt:lpstr>Budget plan</vt:lpstr>
      <vt:lpstr>Justification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Chyhyryk, Anna</dc:creator>
  <cp:lastModifiedBy>Mashyr, Tetiana [Extern]</cp:lastModifiedBy>
  <cp:lastPrinted>2023-06-06T18:11:38Z</cp:lastPrinted>
  <dcterms:created xsi:type="dcterms:W3CDTF">2015-06-05T18:19:34Z</dcterms:created>
  <dcterms:modified xsi:type="dcterms:W3CDTF">2025-01-21T12:19:44Z</dcterms:modified>
</cp:coreProperties>
</file>